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Arkusz1" sheetId="1" r:id="rId1"/>
  </sheets>
  <calcPr calcId="152511"/>
</workbook>
</file>

<file path=xl/calcChain.xml><?xml version="1.0" encoding="utf-8"?>
<calcChain xmlns="http://schemas.openxmlformats.org/spreadsheetml/2006/main">
  <c r="AL172" i="1" l="1"/>
  <c r="AJ172" i="1"/>
  <c r="AL171" i="1"/>
  <c r="AJ171" i="1"/>
  <c r="AL170" i="1"/>
  <c r="AJ170" i="1"/>
  <c r="AL169" i="1"/>
  <c r="AJ169" i="1"/>
  <c r="AL168" i="1"/>
  <c r="AJ168" i="1"/>
  <c r="AL167" i="1"/>
  <c r="AJ167" i="1"/>
  <c r="AL166" i="1"/>
  <c r="AJ166" i="1"/>
  <c r="AL165" i="1"/>
  <c r="AJ165" i="1"/>
  <c r="AL164" i="1"/>
  <c r="AJ164" i="1"/>
  <c r="AL163" i="1"/>
  <c r="AJ163" i="1"/>
  <c r="AL162" i="1"/>
  <c r="AJ162" i="1"/>
  <c r="AL161" i="1"/>
  <c r="AJ161" i="1"/>
  <c r="AL160" i="1"/>
  <c r="AJ160" i="1"/>
  <c r="AL159" i="1"/>
  <c r="AJ159" i="1"/>
  <c r="AL158" i="1"/>
  <c r="AJ158" i="1"/>
  <c r="AL157" i="1"/>
  <c r="AJ157" i="1"/>
  <c r="AL156" i="1"/>
  <c r="AJ156" i="1"/>
  <c r="AL155" i="1"/>
  <c r="AJ155" i="1"/>
  <c r="AL154" i="1"/>
  <c r="AJ154" i="1"/>
  <c r="AL153" i="1"/>
  <c r="AJ153" i="1"/>
  <c r="AL152" i="1"/>
  <c r="AJ152" i="1"/>
  <c r="AL151" i="1"/>
  <c r="AJ151" i="1"/>
  <c r="AL150" i="1"/>
  <c r="AJ150" i="1"/>
  <c r="AL149" i="1"/>
  <c r="AJ149" i="1"/>
  <c r="AL148" i="1"/>
  <c r="AJ148" i="1"/>
  <c r="AL147" i="1"/>
  <c r="AJ147" i="1"/>
  <c r="AL146" i="1"/>
  <c r="AJ146" i="1"/>
  <c r="AL145" i="1"/>
  <c r="AJ145" i="1"/>
  <c r="AL144" i="1"/>
  <c r="AJ144" i="1"/>
  <c r="AL143" i="1"/>
  <c r="AJ143" i="1"/>
  <c r="AL142" i="1"/>
  <c r="AJ142" i="1"/>
  <c r="AL141" i="1"/>
  <c r="AJ141" i="1"/>
  <c r="AL140" i="1"/>
  <c r="AJ140" i="1"/>
  <c r="AL139" i="1"/>
  <c r="AJ139" i="1"/>
  <c r="AL138" i="1"/>
  <c r="AJ138" i="1"/>
  <c r="AL137" i="1"/>
  <c r="AJ137" i="1"/>
  <c r="AL136" i="1"/>
  <c r="AJ136" i="1"/>
  <c r="AL135" i="1"/>
  <c r="AJ135" i="1"/>
  <c r="AL134" i="1"/>
  <c r="AJ134" i="1"/>
  <c r="AL133" i="1"/>
  <c r="AJ133" i="1"/>
  <c r="AL132" i="1"/>
  <c r="AJ132" i="1"/>
  <c r="AL131" i="1"/>
  <c r="AJ131" i="1"/>
  <c r="AL130" i="1"/>
  <c r="AJ130" i="1"/>
  <c r="AL129" i="1"/>
  <c r="AJ129" i="1"/>
  <c r="AL128" i="1"/>
  <c r="AJ128" i="1"/>
  <c r="AL127" i="1"/>
  <c r="AJ127" i="1"/>
  <c r="AL126" i="1"/>
  <c r="AJ126" i="1"/>
  <c r="AL125" i="1"/>
  <c r="AJ125" i="1"/>
  <c r="AL124" i="1"/>
  <c r="AJ124" i="1"/>
  <c r="AL123" i="1"/>
  <c r="AJ123" i="1"/>
  <c r="AL122" i="1"/>
  <c r="AJ122" i="1"/>
  <c r="AL121" i="1"/>
  <c r="AJ121" i="1"/>
  <c r="AL120" i="1"/>
  <c r="AJ120" i="1"/>
  <c r="AL119" i="1"/>
  <c r="AJ119" i="1"/>
  <c r="AL118" i="1"/>
  <c r="AJ118" i="1"/>
  <c r="AL117" i="1"/>
  <c r="AJ117" i="1"/>
  <c r="AL116" i="1"/>
  <c r="AJ116" i="1"/>
  <c r="AL115" i="1"/>
  <c r="AJ115" i="1"/>
  <c r="AL114" i="1"/>
  <c r="AJ114" i="1"/>
  <c r="AL113" i="1"/>
  <c r="AJ113" i="1"/>
  <c r="AL112" i="1"/>
  <c r="AJ112" i="1"/>
  <c r="AL111" i="1"/>
  <c r="AJ111" i="1"/>
  <c r="AL110" i="1"/>
  <c r="AJ110" i="1"/>
  <c r="AL109" i="1"/>
  <c r="AJ109" i="1"/>
  <c r="AL108" i="1"/>
  <c r="AJ108" i="1"/>
  <c r="AL107" i="1"/>
  <c r="AJ107" i="1"/>
  <c r="AL106" i="1"/>
  <c r="AJ106" i="1"/>
  <c r="AL105" i="1"/>
  <c r="AJ105" i="1"/>
  <c r="AL104" i="1"/>
  <c r="AJ104" i="1"/>
  <c r="AL103" i="1"/>
  <c r="AJ103" i="1"/>
  <c r="AL102" i="1"/>
  <c r="AJ102" i="1"/>
  <c r="AL101" i="1"/>
  <c r="AJ101" i="1"/>
  <c r="AL100" i="1"/>
  <c r="AJ100" i="1"/>
  <c r="AL99" i="1"/>
  <c r="AJ99" i="1"/>
  <c r="AL98" i="1"/>
  <c r="AJ98" i="1"/>
  <c r="AL97" i="1"/>
  <c r="AJ97" i="1"/>
  <c r="AL96" i="1"/>
  <c r="AJ96" i="1"/>
  <c r="AL95" i="1"/>
  <c r="AJ95" i="1"/>
  <c r="AL94" i="1"/>
  <c r="AJ94" i="1"/>
  <c r="AL93" i="1"/>
  <c r="AJ93" i="1"/>
  <c r="AL92" i="1"/>
  <c r="AJ92" i="1"/>
  <c r="AL91" i="1"/>
  <c r="AJ91" i="1"/>
  <c r="AL90" i="1"/>
  <c r="AJ90" i="1"/>
  <c r="AL89" i="1"/>
  <c r="AJ89" i="1"/>
  <c r="AL88" i="1"/>
  <c r="AJ88" i="1"/>
  <c r="AL87" i="1"/>
  <c r="AJ87" i="1"/>
  <c r="AL86" i="1"/>
  <c r="AJ86" i="1"/>
  <c r="AL85" i="1"/>
  <c r="AJ85" i="1"/>
  <c r="AL84" i="1"/>
  <c r="AJ84" i="1"/>
  <c r="AL83" i="1"/>
  <c r="AJ83" i="1"/>
  <c r="AL82" i="1"/>
  <c r="AJ82" i="1"/>
  <c r="AL81" i="1"/>
  <c r="AJ81" i="1"/>
  <c r="AL80" i="1"/>
  <c r="AJ80" i="1"/>
  <c r="AL79" i="1"/>
  <c r="AJ79" i="1"/>
  <c r="AL78" i="1"/>
  <c r="AJ78" i="1"/>
  <c r="AL77" i="1"/>
  <c r="AJ77" i="1"/>
  <c r="AL76" i="1"/>
  <c r="AJ76" i="1"/>
  <c r="AL75" i="1"/>
  <c r="AJ75" i="1"/>
  <c r="AL74" i="1"/>
  <c r="AJ74" i="1"/>
  <c r="AL73" i="1"/>
  <c r="AJ73" i="1"/>
  <c r="AL72" i="1"/>
  <c r="AJ72" i="1"/>
  <c r="AL71" i="1"/>
  <c r="AJ71" i="1"/>
  <c r="AL70" i="1"/>
  <c r="AJ70" i="1"/>
  <c r="AL69" i="1"/>
  <c r="AJ69" i="1"/>
  <c r="AL68" i="1"/>
  <c r="AJ68" i="1"/>
  <c r="AL67" i="1"/>
  <c r="AJ67" i="1"/>
  <c r="AL66" i="1"/>
  <c r="AJ66" i="1"/>
  <c r="AL65" i="1"/>
  <c r="AJ65" i="1"/>
  <c r="AL64" i="1"/>
  <c r="AJ64" i="1"/>
  <c r="AL63" i="1"/>
  <c r="AJ63" i="1"/>
  <c r="AL62" i="1"/>
  <c r="AJ62" i="1"/>
  <c r="AL61" i="1"/>
  <c r="AJ61" i="1"/>
  <c r="AL60" i="1"/>
  <c r="AJ60" i="1"/>
  <c r="AL59" i="1"/>
  <c r="AJ59" i="1"/>
  <c r="AL58" i="1"/>
  <c r="AJ58" i="1"/>
  <c r="AL57" i="1"/>
  <c r="AJ57" i="1"/>
  <c r="AL56" i="1"/>
  <c r="AJ56" i="1"/>
  <c r="AL55" i="1"/>
  <c r="AJ55" i="1"/>
  <c r="AL54" i="1"/>
  <c r="AJ54" i="1"/>
  <c r="AL53" i="1"/>
  <c r="AJ53" i="1"/>
  <c r="AL52" i="1"/>
  <c r="AJ52" i="1"/>
  <c r="AL51" i="1"/>
  <c r="AJ51" i="1"/>
  <c r="AL50" i="1"/>
  <c r="AJ50" i="1"/>
  <c r="AL49" i="1"/>
  <c r="AJ49" i="1"/>
  <c r="AL48" i="1"/>
  <c r="AJ48" i="1"/>
  <c r="AL47" i="1"/>
  <c r="AJ47" i="1"/>
  <c r="AL46" i="1"/>
  <c r="AJ46" i="1"/>
  <c r="AL45" i="1"/>
  <c r="AJ45" i="1"/>
  <c r="AL44" i="1"/>
  <c r="AJ44" i="1"/>
  <c r="AL43" i="1"/>
  <c r="AJ43" i="1"/>
  <c r="AL42" i="1"/>
  <c r="AJ42" i="1"/>
  <c r="AL41" i="1"/>
  <c r="AJ41" i="1"/>
  <c r="AL40" i="1"/>
  <c r="AJ40" i="1"/>
  <c r="AL39" i="1"/>
  <c r="AJ39" i="1"/>
  <c r="AL38" i="1"/>
  <c r="AJ38" i="1"/>
  <c r="AL37" i="1"/>
  <c r="AJ37" i="1"/>
  <c r="AL36" i="1"/>
  <c r="AJ36" i="1"/>
  <c r="AL35" i="1"/>
  <c r="AJ35" i="1"/>
  <c r="AL34" i="1"/>
  <c r="AJ34" i="1"/>
  <c r="AL33" i="1"/>
  <c r="AJ33" i="1"/>
  <c r="AL32" i="1"/>
  <c r="AJ32" i="1"/>
  <c r="AL31" i="1"/>
  <c r="AJ31" i="1"/>
  <c r="AL30" i="1"/>
  <c r="AJ30" i="1"/>
  <c r="AL29" i="1"/>
  <c r="AJ29" i="1"/>
  <c r="AL28" i="1"/>
  <c r="AJ28" i="1"/>
  <c r="AL27" i="1"/>
  <c r="AJ27" i="1"/>
  <c r="AL26" i="1"/>
  <c r="AJ26" i="1"/>
  <c r="AL25" i="1"/>
  <c r="AJ25" i="1"/>
  <c r="AL24" i="1"/>
  <c r="AJ24" i="1"/>
  <c r="AL23" i="1"/>
  <c r="AJ23" i="1"/>
  <c r="AL22" i="1"/>
  <c r="AJ22" i="1"/>
  <c r="AL21" i="1"/>
  <c r="AJ21" i="1"/>
  <c r="AL20" i="1"/>
  <c r="AJ20" i="1"/>
  <c r="AL19" i="1"/>
  <c r="AJ19" i="1"/>
  <c r="AL18" i="1"/>
  <c r="AJ18" i="1"/>
  <c r="AL17" i="1"/>
  <c r="AJ17" i="1"/>
  <c r="AL16" i="1"/>
  <c r="AJ16" i="1"/>
  <c r="AL15" i="1"/>
  <c r="AJ15" i="1"/>
  <c r="AL14" i="1"/>
  <c r="AJ14" i="1"/>
  <c r="AL13" i="1"/>
  <c r="AJ13" i="1"/>
  <c r="AL12" i="1"/>
  <c r="AJ12" i="1"/>
  <c r="AL11" i="1"/>
  <c r="AJ11" i="1"/>
  <c r="AL10" i="1"/>
  <c r="AJ10" i="1"/>
  <c r="AL9" i="1"/>
  <c r="AJ9" i="1"/>
  <c r="AL8" i="1"/>
  <c r="AJ8" i="1"/>
  <c r="AL7" i="1"/>
  <c r="AJ7" i="1"/>
  <c r="AL6" i="1"/>
  <c r="AJ6" i="1"/>
  <c r="AL5" i="1"/>
  <c r="AJ5" i="1"/>
  <c r="AL4" i="1"/>
  <c r="AJ4" i="1"/>
  <c r="AL3" i="1"/>
  <c r="AJ3" i="1"/>
  <c r="AL2" i="1"/>
  <c r="AJ2" i="1"/>
  <c r="AJ173" i="1" l="1"/>
</calcChain>
</file>

<file path=xl/sharedStrings.xml><?xml version="1.0" encoding="utf-8"?>
<sst xmlns="http://schemas.openxmlformats.org/spreadsheetml/2006/main" count="692" uniqueCount="295">
  <si>
    <t>APP</t>
  </si>
  <si>
    <t>ACC</t>
  </si>
  <si>
    <t>KIDS FTW</t>
  </si>
  <si>
    <t>ADULTS FTW</t>
  </si>
  <si>
    <t>PHOTO</t>
  </si>
  <si>
    <t>SKU</t>
  </si>
  <si>
    <t>STYLE</t>
  </si>
  <si>
    <t>CATEGORY</t>
  </si>
  <si>
    <t xml:space="preserve">S I Z E  </t>
  </si>
  <si>
    <t>QTY</t>
  </si>
  <si>
    <t>RRP</t>
  </si>
  <si>
    <t>WHL</t>
  </si>
  <si>
    <t>BB2507</t>
  </si>
  <si>
    <t>GAZELLE 2</t>
  </si>
  <si>
    <t>ADIDAS JUNIOR</t>
  </si>
  <si>
    <t>BA8381</t>
  </si>
  <si>
    <t>SUPERSTAR PS</t>
  </si>
  <si>
    <t>DB2802</t>
  </si>
  <si>
    <t>YUNG-96 J</t>
  </si>
  <si>
    <t>HA2645</t>
  </si>
  <si>
    <t>JUVENTUS JACKET PRESENTATION</t>
  </si>
  <si>
    <t>ADIDAS VESTE MEN TEXTILE</t>
  </si>
  <si>
    <t>HA5301</t>
  </si>
  <si>
    <t>ARSENAL JACKET DE PRESENTATION</t>
  </si>
  <si>
    <t>FY5727</t>
  </si>
  <si>
    <t>NMD R1</t>
  </si>
  <si>
    <t>ADIDAS MEN</t>
  </si>
  <si>
    <t>FX7036</t>
  </si>
  <si>
    <t>ZX 2K BOOST PURE</t>
  </si>
  <si>
    <t>FX7038</t>
  </si>
  <si>
    <t>HA2595</t>
  </si>
  <si>
    <t>REAL MADRID JACKET PRESENTATION</t>
  </si>
  <si>
    <t>FV3139</t>
  </si>
  <si>
    <t>SUPERSTAR J</t>
  </si>
  <si>
    <t>H32340</t>
  </si>
  <si>
    <t>TREF ANK SCK HC</t>
  </si>
  <si>
    <t>ADIDAS SOCK</t>
  </si>
  <si>
    <t>FX7540</t>
  </si>
  <si>
    <t>STAN SMITH CF</t>
  </si>
  <si>
    <t>GW4531</t>
  </si>
  <si>
    <t>STAN SMITH GS</t>
  </si>
  <si>
    <t>STAN SMITH JUNIOR</t>
  </si>
  <si>
    <t>HQ1855</t>
  </si>
  <si>
    <t>GX7006</t>
  </si>
  <si>
    <t>ZX 22 BOOST</t>
  </si>
  <si>
    <t>CG6609</t>
  </si>
  <si>
    <t>SUPERSTAR GS</t>
  </si>
  <si>
    <t>G55575</t>
  </si>
  <si>
    <t>EE6503</t>
  </si>
  <si>
    <t>CONTINENTAL 80 C</t>
  </si>
  <si>
    <t>BA7754</t>
  </si>
  <si>
    <t>NMD XR1 W</t>
  </si>
  <si>
    <t>ADIDAS WOMEN</t>
  </si>
  <si>
    <t>FY3562</t>
  </si>
  <si>
    <t>NMD R1 STLT PK</t>
  </si>
  <si>
    <t>G57939</t>
  </si>
  <si>
    <t>NMD R1 PK</t>
  </si>
  <si>
    <t>BA8380</t>
  </si>
  <si>
    <t>F35018</t>
  </si>
  <si>
    <t>YUNG-96</t>
  </si>
  <si>
    <t>FX7519</t>
  </si>
  <si>
    <t>STAN SMITH J</t>
  </si>
  <si>
    <t>GX7007</t>
  </si>
  <si>
    <t>GZ6445</t>
  </si>
  <si>
    <t>WEB BOOST RUNNING</t>
  </si>
  <si>
    <t>GY4245</t>
  </si>
  <si>
    <t>G57940</t>
  </si>
  <si>
    <t>B25724</t>
  </si>
  <si>
    <t>EE6538</t>
  </si>
  <si>
    <t>YUNG-1 TRAIL</t>
  </si>
  <si>
    <t>C77154</t>
  </si>
  <si>
    <t>EF5399</t>
  </si>
  <si>
    <t>B23641</t>
  </si>
  <si>
    <t>GY6700</t>
  </si>
  <si>
    <t>HP2192</t>
  </si>
  <si>
    <t>RETROPY E5</t>
  </si>
  <si>
    <t>H68621</t>
  </si>
  <si>
    <t>GZ5173</t>
  </si>
  <si>
    <t>GZ5174</t>
  </si>
  <si>
    <t>PUREBOOST 22</t>
  </si>
  <si>
    <t>FZ3200</t>
  </si>
  <si>
    <t>B32706</t>
  </si>
  <si>
    <t>GZ7922</t>
  </si>
  <si>
    <t>FX7521</t>
  </si>
  <si>
    <t>FX5872</t>
  </si>
  <si>
    <t>H04028</t>
  </si>
  <si>
    <t>SUPERSTAR BOLD W</t>
  </si>
  <si>
    <t>B42086</t>
  </si>
  <si>
    <t>NMD R1 J</t>
  </si>
  <si>
    <t>H03132</t>
  </si>
  <si>
    <t>OZELIA J</t>
  </si>
  <si>
    <t>FX6510</t>
  </si>
  <si>
    <t>ZX 1K BOOST</t>
  </si>
  <si>
    <t>M20605</t>
  </si>
  <si>
    <t>HC3294</t>
  </si>
  <si>
    <t>PANTALON JUVENTUS ENTRAINEMENT</t>
  </si>
  <si>
    <t>ADIDAS PANT MEN TEXTILE</t>
  </si>
  <si>
    <t>GZ0124</t>
  </si>
  <si>
    <t>CLIMACOOL VENTO</t>
  </si>
  <si>
    <t>HD8861</t>
  </si>
  <si>
    <t>FX7535</t>
  </si>
  <si>
    <t>EE5018</t>
  </si>
  <si>
    <t>FALCON RX W</t>
  </si>
  <si>
    <t>H67952</t>
  </si>
  <si>
    <t>ULTABOOST DNA X LEGO</t>
  </si>
  <si>
    <t>EE7580</t>
  </si>
  <si>
    <t>EE5808</t>
  </si>
  <si>
    <t>DEERUPT RUNNER W</t>
  </si>
  <si>
    <t>HE2981</t>
  </si>
  <si>
    <t>JERSEY 3EME MANCHESTER UNITED 22/23</t>
  </si>
  <si>
    <t>ADIDAS JERSEY EQUIPE FOOT</t>
  </si>
  <si>
    <t>HD1202</t>
  </si>
  <si>
    <t>REAL MADRID PANTALON ENTRAINEMENT</t>
  </si>
  <si>
    <t>FY7755</t>
  </si>
  <si>
    <t>FORUM LOW</t>
  </si>
  <si>
    <t>H13880</t>
  </si>
  <si>
    <t>JERSEY EXTERIEUR MANCHESTER UNITED</t>
  </si>
  <si>
    <t>H13881</t>
  </si>
  <si>
    <t>MANCHESTER UNITED JERSEY DOMICILE 22/23</t>
  </si>
  <si>
    <t>EF4913</t>
  </si>
  <si>
    <t>GIRL GRADE SCHOOL</t>
  </si>
  <si>
    <t>EE6464</t>
  </si>
  <si>
    <t>OZWEEGO</t>
  </si>
  <si>
    <t>HU1186</t>
  </si>
  <si>
    <t>PANTALON REAL MADRID 3-STRIPES</t>
  </si>
  <si>
    <t>H38907</t>
  </si>
  <si>
    <t>JUVENTUS DOMICILE 2022/2023</t>
  </si>
  <si>
    <t>HD2015</t>
  </si>
  <si>
    <t>JERSEY EXTERIEUR JUVENTUS</t>
  </si>
  <si>
    <t>FW4997</t>
  </si>
  <si>
    <t>TOP TEN</t>
  </si>
  <si>
    <t>HA2622</t>
  </si>
  <si>
    <t>JERSEY JUVENTUS ENTRAINEMENT</t>
  </si>
  <si>
    <t>H04738</t>
  </si>
  <si>
    <t>FZ3204</t>
  </si>
  <si>
    <t>NMD R1 SPECTOO</t>
  </si>
  <si>
    <t>GX9891</t>
  </si>
  <si>
    <t>HC1249</t>
  </si>
  <si>
    <t>PANTALON ARSENAL ENTRAINEMENT</t>
  </si>
  <si>
    <t>Q47342</t>
  </si>
  <si>
    <t>H01781</t>
  </si>
  <si>
    <t>GEODIVER PRIMEBLUE</t>
  </si>
  <si>
    <t>S76330</t>
  </si>
  <si>
    <t>GV7572</t>
  </si>
  <si>
    <t>SUPERSTAR OT TECH</t>
  </si>
  <si>
    <t>GW6804</t>
  </si>
  <si>
    <t>FX7534</t>
  </si>
  <si>
    <t>GY1606</t>
  </si>
  <si>
    <t>CP8928</t>
  </si>
  <si>
    <t>EQUIPMENT SUPPORT ADV</t>
  </si>
  <si>
    <t>FY5649</t>
  </si>
  <si>
    <t>GV7573</t>
  </si>
  <si>
    <t>EF6815</t>
  </si>
  <si>
    <t>TEAM COURT J</t>
  </si>
  <si>
    <t>GX7291</t>
  </si>
  <si>
    <t>FX5922</t>
  </si>
  <si>
    <t>ADILETTE</t>
  </si>
  <si>
    <t>GX9470</t>
  </si>
  <si>
    <t>ZX 2K BOOST 2.0 TRAIL</t>
  </si>
  <si>
    <t>HU1185</t>
  </si>
  <si>
    <t>PANTALON JUVENTUS DNA</t>
  </si>
  <si>
    <t>H58243</t>
  </si>
  <si>
    <t>AJAX AMSTERDAM JERSEY DOMICILE</t>
  </si>
  <si>
    <t>FX6641</t>
  </si>
  <si>
    <t>ZK 2K FLUX J</t>
  </si>
  <si>
    <t>HG1393</t>
  </si>
  <si>
    <t>AJAX AMSTERDAM 3EME JERSEY</t>
  </si>
  <si>
    <t>GD5000</t>
  </si>
  <si>
    <t>PE WAISTBAG L</t>
  </si>
  <si>
    <t>ADIDAS BAG TEXTILE</t>
  </si>
  <si>
    <t>ED7174</t>
  </si>
  <si>
    <t>TREFOIL HOODIE</t>
  </si>
  <si>
    <t>ADIDAS SWEAT MEN TEXTILE</t>
  </si>
  <si>
    <t>H03083</t>
  </si>
  <si>
    <t>RETROPY P9</t>
  </si>
  <si>
    <t>CG6622</t>
  </si>
  <si>
    <t>SUPERSTAR CF C</t>
  </si>
  <si>
    <t>FX7074</t>
  </si>
  <si>
    <t>NMD R1 W</t>
  </si>
  <si>
    <t>FX7522</t>
  </si>
  <si>
    <t>HQ1861</t>
  </si>
  <si>
    <t>GD4766</t>
  </si>
  <si>
    <t>PE MODERN BP</t>
  </si>
  <si>
    <t>F99786</t>
  </si>
  <si>
    <t>CONTINENTAL 80 J</t>
  </si>
  <si>
    <t>BB2998</t>
  </si>
  <si>
    <t>STAN SMITH TD</t>
  </si>
  <si>
    <t>STAN SMITH BABY</t>
  </si>
  <si>
    <t>GD4769</t>
  </si>
  <si>
    <t>PE MODULAR BP</t>
  </si>
  <si>
    <t>BA8376</t>
  </si>
  <si>
    <t>BB2361</t>
  </si>
  <si>
    <t>NMD R1 W PK</t>
  </si>
  <si>
    <t>ED5881</t>
  </si>
  <si>
    <t>MINI AIRLINER BACKPACK</t>
  </si>
  <si>
    <t>GD4765</t>
  </si>
  <si>
    <t>FX5538</t>
  </si>
  <si>
    <t>SUPERSTAR</t>
  </si>
  <si>
    <t>FV3335</t>
  </si>
  <si>
    <t>GZ9257</t>
  </si>
  <si>
    <t>NMD R1 PRIMEBLUE</t>
  </si>
  <si>
    <t>GD1850</t>
  </si>
  <si>
    <t>BP MINI</t>
  </si>
  <si>
    <t>GN4128</t>
  </si>
  <si>
    <t>SST TOP</t>
  </si>
  <si>
    <t>ADIDAS SWEAT JUNIOR</t>
  </si>
  <si>
    <t>FY6506</t>
  </si>
  <si>
    <t>CHOIGO W</t>
  </si>
  <si>
    <t>FX7524</t>
  </si>
  <si>
    <t>STAN SMITH C</t>
  </si>
  <si>
    <t>EF5337</t>
  </si>
  <si>
    <t>YUNG-1</t>
  </si>
  <si>
    <t>GD4764</t>
  </si>
  <si>
    <t>GD1661</t>
  </si>
  <si>
    <t>WAIST BAG</t>
  </si>
  <si>
    <t>GN2137</t>
  </si>
  <si>
    <t>FU7713</t>
  </si>
  <si>
    <t>GN5454</t>
  </si>
  <si>
    <t>TRICL WAISTBAG</t>
  </si>
  <si>
    <t>H20442</t>
  </si>
  <si>
    <t>HOODIE</t>
  </si>
  <si>
    <t>ADIDAS SWEAT WOMEN TEXTILE</t>
  </si>
  <si>
    <t>H68721</t>
  </si>
  <si>
    <t>G58921</t>
  </si>
  <si>
    <t>ZX 1 K BOOST JR</t>
  </si>
  <si>
    <t>FX6515</t>
  </si>
  <si>
    <t>FY2698</t>
  </si>
  <si>
    <t>CONTINENTAL 80 STRIPES</t>
  </si>
  <si>
    <t>CQ2854</t>
  </si>
  <si>
    <t>ADIDAS BABY</t>
  </si>
  <si>
    <t>EE6999</t>
  </si>
  <si>
    <t>GZ9259</t>
  </si>
  <si>
    <t>BA8375</t>
  </si>
  <si>
    <t>FY5481</t>
  </si>
  <si>
    <t>GN3187</t>
  </si>
  <si>
    <t>CAMO WAISTBAG</t>
  </si>
  <si>
    <t>FY5373</t>
  </si>
  <si>
    <t>GN2150</t>
  </si>
  <si>
    <t>S42560</t>
  </si>
  <si>
    <t>VALERANCE W</t>
  </si>
  <si>
    <t>S85956</t>
  </si>
  <si>
    <t>PRO MODEL</t>
  </si>
  <si>
    <t>EF6810</t>
  </si>
  <si>
    <t>EE5110</t>
  </si>
  <si>
    <t>GE5452</t>
  </si>
  <si>
    <t>WAISTBAG 3D</t>
  </si>
  <si>
    <t>GN1875</t>
  </si>
  <si>
    <t>CAMO WINDBREAKER</t>
  </si>
  <si>
    <t>CG6248</t>
  </si>
  <si>
    <t>FALCON W</t>
  </si>
  <si>
    <t>EE5111</t>
  </si>
  <si>
    <t>GZ6442</t>
  </si>
  <si>
    <t>ED5878</t>
  </si>
  <si>
    <t>BACKPACK</t>
  </si>
  <si>
    <t>EG2922</t>
  </si>
  <si>
    <t>S75104</t>
  </si>
  <si>
    <t>STAN SMITH</t>
  </si>
  <si>
    <t>BZ0520</t>
  </si>
  <si>
    <t>EE5115</t>
  </si>
  <si>
    <t>FV4137</t>
  </si>
  <si>
    <t>NITE JOGGER W</t>
  </si>
  <si>
    <t>H68718</t>
  </si>
  <si>
    <t>H05335</t>
  </si>
  <si>
    <t>H35590</t>
  </si>
  <si>
    <t>ADI WAISTBAG</t>
  </si>
  <si>
    <t>EE5317</t>
  </si>
  <si>
    <t>GZ6447</t>
  </si>
  <si>
    <t>FX5526</t>
  </si>
  <si>
    <t>H05328</t>
  </si>
  <si>
    <t>GZ7925</t>
  </si>
  <si>
    <t>GN2138</t>
  </si>
  <si>
    <t>HI1656</t>
  </si>
  <si>
    <t>REAL MADRID 3 EME JERSEY</t>
  </si>
  <si>
    <t>GZ9180</t>
  </si>
  <si>
    <t>OZWEEGO PURE</t>
  </si>
  <si>
    <t>GY9837</t>
  </si>
  <si>
    <t>ULTRA 4D FWD</t>
  </si>
  <si>
    <t>GZ6943</t>
  </si>
  <si>
    <t>4 DFWD 2</t>
  </si>
  <si>
    <t>H68719</t>
  </si>
  <si>
    <t>GD5004</t>
  </si>
  <si>
    <t>PE TOPLOADER BP</t>
  </si>
  <si>
    <t>FU7712</t>
  </si>
  <si>
    <t>FY5648</t>
  </si>
  <si>
    <t>GY4159</t>
  </si>
  <si>
    <t>ZX 5K BOOST</t>
  </si>
  <si>
    <t>GZ9178</t>
  </si>
  <si>
    <t>GZ7783</t>
  </si>
  <si>
    <t>EE6668</t>
  </si>
  <si>
    <t>YUNG-96 TRAIL</t>
  </si>
  <si>
    <t>GN5443</t>
  </si>
  <si>
    <t>ESSENTIAL CBODY</t>
  </si>
  <si>
    <t>GY4160</t>
  </si>
  <si>
    <t>GX9251</t>
  </si>
  <si>
    <t>GN2134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</si>
</sst>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\ &quot;zł&quot;_-;\-* #,##0.00\ &quot;zł&quot;_-;_-* &quot;-&quot;??\ &quot;zł&quot;_-;_-@_-"/>
    <numFmt numFmtId="165" formatCode="_([$€-2]\ * #,##0.00_);_([$€-2]\ * \(#,##0.00\);_([$€-2]\ * &quot;-&quot;??_);_(@_)"/>
    <numFmt numFmtId="166" formatCode="_-[$€-2]\ * #,##0.00_-;\-[$€-2]\ * #,##0.00_-;_-[$€-2]\ * &quot;-&quot;??_-;_-@_-"/>
    <numFmt numFmtId="167" formatCode="&quot;€&quot;\ #,##0.00"/>
  </numFmts>
  <fonts count="8">
    <font>
      <sz val="11"/>
      <color theme="1"/>
      <name val="Aptos Narrow"/>
      <family val="2"/>
      <charset val="238"/>
    </font>
    <font>
      <sz val="11"/>
      <color indexed="8"/>
      <name val="Aptos Narrow"/>
      <family val="2"/>
      <charset val="238"/>
    </font>
    <font>
      <b/>
      <sz val="11"/>
      <color indexed="8"/>
      <name val="Aptos Narrow"/>
      <family val="2"/>
    </font>
    <font>
      <b/>
      <sz val="11"/>
      <color indexed="8"/>
      <name val="Aptos Narrow"/>
      <family val="2"/>
    </font>
    <font>
      <b/>
      <sz val="16"/>
      <color indexed="8"/>
      <name val="Aptos Narrow"/>
      <family val="2"/>
    </font>
    <font>
      <b/>
      <sz val="18"/>
      <color indexed="8"/>
      <name val="Aptos Narrow"/>
      <family val="2"/>
    </font>
    <font>
      <b/>
      <sz val="11"/>
      <name val="Aptos Narrow"/>
      <family val="2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7" fillId="0" borderId="0"/>
  </cellStyleXfs>
  <cellXfs count="27">
    <xf numFmtId="0" fontId="0" fillId="0" borderId="0" xfId="0"/>
    <xf numFmtId="0" fontId="3" fillId="3" borderId="0" xfId="0" applyFont="1" applyFill="1" applyAlignment="1">
      <alignment horizontal="center" vertical="center" wrapText="1"/>
    </xf>
    <xf numFmtId="49" fontId="3" fillId="3" borderId="0" xfId="0" applyNumberFormat="1" applyFont="1" applyFill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167" fontId="3" fillId="3" borderId="2" xfId="0" applyNumberFormat="1" applyFont="1" applyFill="1" applyBorder="1" applyAlignment="1">
      <alignment horizontal="center" vertical="center" wrapText="1"/>
    </xf>
    <xf numFmtId="167" fontId="4" fillId="3" borderId="3" xfId="0" applyNumberFormat="1" applyFont="1" applyFill="1" applyBorder="1" applyAlignment="1">
      <alignment horizontal="center" vertical="center" wrapText="1"/>
    </xf>
    <xf numFmtId="167" fontId="3" fillId="3" borderId="3" xfId="0" applyNumberFormat="1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165" fontId="5" fillId="3" borderId="3" xfId="0" applyNumberFormat="1" applyFont="1" applyFill="1" applyBorder="1" applyAlignment="1">
      <alignment horizontal="center" vertical="center" wrapText="1"/>
    </xf>
    <xf numFmtId="166" fontId="5" fillId="3" borderId="3" xfId="0" applyNumberFormat="1" applyFont="1" applyFill="1" applyBorder="1" applyAlignment="1">
      <alignment horizontal="center" vertical="center" wrapText="1"/>
    </xf>
    <xf numFmtId="165" fontId="5" fillId="2" borderId="3" xfId="0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/>
    </xf>
    <xf numFmtId="165" fontId="5" fillId="0" borderId="4" xfId="0" applyNumberFormat="1" applyFont="1" applyBorder="1" applyAlignment="1">
      <alignment horizontal="center" vertical="center"/>
    </xf>
    <xf numFmtId="166" fontId="5" fillId="3" borderId="4" xfId="1" applyNumberFormat="1" applyFont="1" applyFill="1" applyBorder="1" applyAlignment="1">
      <alignment horizontal="center" vertical="center"/>
    </xf>
    <xf numFmtId="165" fontId="5" fillId="4" borderId="4" xfId="1" applyNumberFormat="1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0" borderId="1" xfId="0" applyFont="1" applyBorder="1"/>
    <xf numFmtId="0" fontId="6" fillId="3" borderId="3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</cellXfs>
  <cellStyles count="3">
    <cellStyle name="Currency" xfId="1" builtinId="4"/>
    <cellStyle name="Normal" xfId="0" builtinId="0"/>
    <cellStyle name="Standaard_Blad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jpeg"/><Relationship Id="rId117" Type="http://schemas.openxmlformats.org/officeDocument/2006/relationships/image" Target="../media/image117.jpeg"/><Relationship Id="rId21" Type="http://schemas.openxmlformats.org/officeDocument/2006/relationships/image" Target="../media/image21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63" Type="http://schemas.openxmlformats.org/officeDocument/2006/relationships/image" Target="../media/image63.jpeg"/><Relationship Id="rId68" Type="http://schemas.openxmlformats.org/officeDocument/2006/relationships/image" Target="../media/image68.jpeg"/><Relationship Id="rId84" Type="http://schemas.openxmlformats.org/officeDocument/2006/relationships/image" Target="../media/image84.jpeg"/><Relationship Id="rId89" Type="http://schemas.openxmlformats.org/officeDocument/2006/relationships/image" Target="../media/image89.jpeg"/><Relationship Id="rId112" Type="http://schemas.openxmlformats.org/officeDocument/2006/relationships/image" Target="../media/image112.jpeg"/><Relationship Id="rId133" Type="http://schemas.openxmlformats.org/officeDocument/2006/relationships/image" Target="../media/image133.jpeg"/><Relationship Id="rId138" Type="http://schemas.openxmlformats.org/officeDocument/2006/relationships/image" Target="../media/image138.jpeg"/><Relationship Id="rId154" Type="http://schemas.openxmlformats.org/officeDocument/2006/relationships/image" Target="../media/image154.jpeg"/><Relationship Id="rId159" Type="http://schemas.openxmlformats.org/officeDocument/2006/relationships/image" Target="../media/image159.jpeg"/><Relationship Id="rId170" Type="http://schemas.openxmlformats.org/officeDocument/2006/relationships/image" Target="../media/image170.jpeg"/><Relationship Id="rId16" Type="http://schemas.openxmlformats.org/officeDocument/2006/relationships/image" Target="../media/image16.jpeg"/><Relationship Id="rId107" Type="http://schemas.openxmlformats.org/officeDocument/2006/relationships/image" Target="../media/image107.jpeg"/><Relationship Id="rId11" Type="http://schemas.openxmlformats.org/officeDocument/2006/relationships/image" Target="../media/image11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53" Type="http://schemas.openxmlformats.org/officeDocument/2006/relationships/image" Target="../media/image53.jpeg"/><Relationship Id="rId58" Type="http://schemas.openxmlformats.org/officeDocument/2006/relationships/image" Target="../media/image58.jpeg"/><Relationship Id="rId74" Type="http://schemas.openxmlformats.org/officeDocument/2006/relationships/image" Target="../media/image74.jpeg"/><Relationship Id="rId79" Type="http://schemas.openxmlformats.org/officeDocument/2006/relationships/image" Target="../media/image79.jpeg"/><Relationship Id="rId102" Type="http://schemas.openxmlformats.org/officeDocument/2006/relationships/image" Target="../media/image102.jpeg"/><Relationship Id="rId123" Type="http://schemas.openxmlformats.org/officeDocument/2006/relationships/image" Target="../media/image123.jpeg"/><Relationship Id="rId128" Type="http://schemas.openxmlformats.org/officeDocument/2006/relationships/image" Target="../media/image128.jpeg"/><Relationship Id="rId144" Type="http://schemas.openxmlformats.org/officeDocument/2006/relationships/image" Target="../media/image144.jpeg"/><Relationship Id="rId149" Type="http://schemas.openxmlformats.org/officeDocument/2006/relationships/image" Target="../media/image149.jpeg"/><Relationship Id="rId5" Type="http://schemas.openxmlformats.org/officeDocument/2006/relationships/image" Target="../media/image5.jpeg"/><Relationship Id="rId90" Type="http://schemas.openxmlformats.org/officeDocument/2006/relationships/image" Target="../media/image90.jpeg"/><Relationship Id="rId95" Type="http://schemas.openxmlformats.org/officeDocument/2006/relationships/image" Target="../media/image95.jpeg"/><Relationship Id="rId160" Type="http://schemas.openxmlformats.org/officeDocument/2006/relationships/image" Target="../media/image160.jpeg"/><Relationship Id="rId165" Type="http://schemas.openxmlformats.org/officeDocument/2006/relationships/image" Target="../media/image165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64" Type="http://schemas.openxmlformats.org/officeDocument/2006/relationships/image" Target="../media/image64.jpeg"/><Relationship Id="rId69" Type="http://schemas.openxmlformats.org/officeDocument/2006/relationships/image" Target="../media/image69.jpeg"/><Relationship Id="rId113" Type="http://schemas.openxmlformats.org/officeDocument/2006/relationships/image" Target="../media/image113.jpeg"/><Relationship Id="rId118" Type="http://schemas.openxmlformats.org/officeDocument/2006/relationships/image" Target="../media/image118.jpeg"/><Relationship Id="rId134" Type="http://schemas.openxmlformats.org/officeDocument/2006/relationships/image" Target="../media/image134.jpeg"/><Relationship Id="rId139" Type="http://schemas.openxmlformats.org/officeDocument/2006/relationships/image" Target="../media/image139.jpeg"/><Relationship Id="rId80" Type="http://schemas.openxmlformats.org/officeDocument/2006/relationships/image" Target="../media/image80.jpeg"/><Relationship Id="rId85" Type="http://schemas.openxmlformats.org/officeDocument/2006/relationships/image" Target="../media/image85.jpeg"/><Relationship Id="rId150" Type="http://schemas.openxmlformats.org/officeDocument/2006/relationships/image" Target="../media/image150.jpeg"/><Relationship Id="rId155" Type="http://schemas.openxmlformats.org/officeDocument/2006/relationships/image" Target="../media/image155.jpeg"/><Relationship Id="rId171" Type="http://schemas.openxmlformats.org/officeDocument/2006/relationships/image" Target="../media/image171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59" Type="http://schemas.openxmlformats.org/officeDocument/2006/relationships/image" Target="../media/image59.jpeg"/><Relationship Id="rId103" Type="http://schemas.openxmlformats.org/officeDocument/2006/relationships/image" Target="../media/image103.jpeg"/><Relationship Id="rId108" Type="http://schemas.openxmlformats.org/officeDocument/2006/relationships/image" Target="../media/image108.jpeg"/><Relationship Id="rId124" Type="http://schemas.openxmlformats.org/officeDocument/2006/relationships/image" Target="../media/image124.jpeg"/><Relationship Id="rId129" Type="http://schemas.openxmlformats.org/officeDocument/2006/relationships/image" Target="../media/image129.jpeg"/><Relationship Id="rId54" Type="http://schemas.openxmlformats.org/officeDocument/2006/relationships/image" Target="../media/image54.jpeg"/><Relationship Id="rId70" Type="http://schemas.openxmlformats.org/officeDocument/2006/relationships/image" Target="../media/image70.jpeg"/><Relationship Id="rId75" Type="http://schemas.openxmlformats.org/officeDocument/2006/relationships/image" Target="../media/image75.jpeg"/><Relationship Id="rId91" Type="http://schemas.openxmlformats.org/officeDocument/2006/relationships/image" Target="../media/image91.jpeg"/><Relationship Id="rId96" Type="http://schemas.openxmlformats.org/officeDocument/2006/relationships/image" Target="../media/image96.jpeg"/><Relationship Id="rId140" Type="http://schemas.openxmlformats.org/officeDocument/2006/relationships/image" Target="../media/image140.jpeg"/><Relationship Id="rId145" Type="http://schemas.openxmlformats.org/officeDocument/2006/relationships/image" Target="../media/image145.jpeg"/><Relationship Id="rId161" Type="http://schemas.openxmlformats.org/officeDocument/2006/relationships/image" Target="../media/image161.jpeg"/><Relationship Id="rId166" Type="http://schemas.openxmlformats.org/officeDocument/2006/relationships/image" Target="../media/image166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jpeg"/><Relationship Id="rId57" Type="http://schemas.openxmlformats.org/officeDocument/2006/relationships/image" Target="../media/image57.jpeg"/><Relationship Id="rId106" Type="http://schemas.openxmlformats.org/officeDocument/2006/relationships/image" Target="../media/image106.jpeg"/><Relationship Id="rId114" Type="http://schemas.openxmlformats.org/officeDocument/2006/relationships/image" Target="../media/image114.jpeg"/><Relationship Id="rId119" Type="http://schemas.openxmlformats.org/officeDocument/2006/relationships/image" Target="../media/image119.jpeg"/><Relationship Id="rId127" Type="http://schemas.openxmlformats.org/officeDocument/2006/relationships/image" Target="../media/image127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52" Type="http://schemas.openxmlformats.org/officeDocument/2006/relationships/image" Target="../media/image52.jpeg"/><Relationship Id="rId60" Type="http://schemas.openxmlformats.org/officeDocument/2006/relationships/image" Target="../media/image60.jpeg"/><Relationship Id="rId65" Type="http://schemas.openxmlformats.org/officeDocument/2006/relationships/image" Target="../media/image65.jpeg"/><Relationship Id="rId73" Type="http://schemas.openxmlformats.org/officeDocument/2006/relationships/image" Target="../media/image73.jpeg"/><Relationship Id="rId78" Type="http://schemas.openxmlformats.org/officeDocument/2006/relationships/image" Target="../media/image78.jpeg"/><Relationship Id="rId81" Type="http://schemas.openxmlformats.org/officeDocument/2006/relationships/image" Target="../media/image81.jpeg"/><Relationship Id="rId86" Type="http://schemas.openxmlformats.org/officeDocument/2006/relationships/image" Target="../media/image86.jpeg"/><Relationship Id="rId94" Type="http://schemas.openxmlformats.org/officeDocument/2006/relationships/image" Target="../media/image94.jpeg"/><Relationship Id="rId99" Type="http://schemas.openxmlformats.org/officeDocument/2006/relationships/image" Target="../media/image99.jpeg"/><Relationship Id="rId101" Type="http://schemas.openxmlformats.org/officeDocument/2006/relationships/image" Target="../media/image101.jpeg"/><Relationship Id="rId122" Type="http://schemas.openxmlformats.org/officeDocument/2006/relationships/image" Target="../media/image122.jpeg"/><Relationship Id="rId130" Type="http://schemas.openxmlformats.org/officeDocument/2006/relationships/image" Target="../media/image130.jpeg"/><Relationship Id="rId135" Type="http://schemas.openxmlformats.org/officeDocument/2006/relationships/image" Target="../media/image135.jpeg"/><Relationship Id="rId143" Type="http://schemas.openxmlformats.org/officeDocument/2006/relationships/image" Target="../media/image143.jpeg"/><Relationship Id="rId148" Type="http://schemas.openxmlformats.org/officeDocument/2006/relationships/image" Target="../media/image148.jpeg"/><Relationship Id="rId151" Type="http://schemas.openxmlformats.org/officeDocument/2006/relationships/image" Target="../media/image151.jpeg"/><Relationship Id="rId156" Type="http://schemas.openxmlformats.org/officeDocument/2006/relationships/image" Target="../media/image156.jpeg"/><Relationship Id="rId164" Type="http://schemas.openxmlformats.org/officeDocument/2006/relationships/image" Target="../media/image164.jpeg"/><Relationship Id="rId169" Type="http://schemas.openxmlformats.org/officeDocument/2006/relationships/image" Target="../media/image169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9" Type="http://schemas.openxmlformats.org/officeDocument/2006/relationships/image" Target="../media/image39.jpeg"/><Relationship Id="rId109" Type="http://schemas.openxmlformats.org/officeDocument/2006/relationships/image" Target="../media/image109.jpeg"/><Relationship Id="rId34" Type="http://schemas.openxmlformats.org/officeDocument/2006/relationships/image" Target="../media/image34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76" Type="http://schemas.openxmlformats.org/officeDocument/2006/relationships/image" Target="../media/image76.jpeg"/><Relationship Id="rId97" Type="http://schemas.openxmlformats.org/officeDocument/2006/relationships/image" Target="../media/image97.jpeg"/><Relationship Id="rId104" Type="http://schemas.openxmlformats.org/officeDocument/2006/relationships/image" Target="../media/image104.jpeg"/><Relationship Id="rId120" Type="http://schemas.openxmlformats.org/officeDocument/2006/relationships/image" Target="../media/image120.jpeg"/><Relationship Id="rId125" Type="http://schemas.openxmlformats.org/officeDocument/2006/relationships/image" Target="../media/image125.jpeg"/><Relationship Id="rId141" Type="http://schemas.openxmlformats.org/officeDocument/2006/relationships/image" Target="../media/image141.jpeg"/><Relationship Id="rId146" Type="http://schemas.openxmlformats.org/officeDocument/2006/relationships/image" Target="../media/image146.jpeg"/><Relationship Id="rId167" Type="http://schemas.openxmlformats.org/officeDocument/2006/relationships/image" Target="../media/image167.jpeg"/><Relationship Id="rId7" Type="http://schemas.openxmlformats.org/officeDocument/2006/relationships/image" Target="../media/image7.jpeg"/><Relationship Id="rId71" Type="http://schemas.openxmlformats.org/officeDocument/2006/relationships/image" Target="../media/image71.jpeg"/><Relationship Id="rId92" Type="http://schemas.openxmlformats.org/officeDocument/2006/relationships/image" Target="../media/image92.jpeg"/><Relationship Id="rId162" Type="http://schemas.openxmlformats.org/officeDocument/2006/relationships/image" Target="../media/image162.jpeg"/><Relationship Id="rId2" Type="http://schemas.openxmlformats.org/officeDocument/2006/relationships/image" Target="../media/image2.jpeg"/><Relationship Id="rId29" Type="http://schemas.openxmlformats.org/officeDocument/2006/relationships/image" Target="../media/image29.jpeg"/><Relationship Id="rId24" Type="http://schemas.openxmlformats.org/officeDocument/2006/relationships/image" Target="../media/image24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66" Type="http://schemas.openxmlformats.org/officeDocument/2006/relationships/image" Target="../media/image66.jpeg"/><Relationship Id="rId87" Type="http://schemas.openxmlformats.org/officeDocument/2006/relationships/image" Target="../media/image87.jpeg"/><Relationship Id="rId110" Type="http://schemas.openxmlformats.org/officeDocument/2006/relationships/image" Target="../media/image110.jpeg"/><Relationship Id="rId115" Type="http://schemas.openxmlformats.org/officeDocument/2006/relationships/image" Target="../media/image115.jpeg"/><Relationship Id="rId131" Type="http://schemas.openxmlformats.org/officeDocument/2006/relationships/image" Target="../media/image131.jpeg"/><Relationship Id="rId136" Type="http://schemas.openxmlformats.org/officeDocument/2006/relationships/image" Target="../media/image136.jpeg"/><Relationship Id="rId157" Type="http://schemas.openxmlformats.org/officeDocument/2006/relationships/image" Target="../media/image157.jpeg"/><Relationship Id="rId61" Type="http://schemas.openxmlformats.org/officeDocument/2006/relationships/image" Target="../media/image61.jpeg"/><Relationship Id="rId82" Type="http://schemas.openxmlformats.org/officeDocument/2006/relationships/image" Target="../media/image82.jpeg"/><Relationship Id="rId152" Type="http://schemas.openxmlformats.org/officeDocument/2006/relationships/image" Target="../media/image152.jpeg"/><Relationship Id="rId19" Type="http://schemas.openxmlformats.org/officeDocument/2006/relationships/image" Target="../media/image19.jpeg"/><Relationship Id="rId14" Type="http://schemas.openxmlformats.org/officeDocument/2006/relationships/image" Target="../media/image14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56" Type="http://schemas.openxmlformats.org/officeDocument/2006/relationships/image" Target="../media/image56.jpeg"/><Relationship Id="rId77" Type="http://schemas.openxmlformats.org/officeDocument/2006/relationships/image" Target="../media/image77.jpeg"/><Relationship Id="rId100" Type="http://schemas.openxmlformats.org/officeDocument/2006/relationships/image" Target="../media/image100.jpeg"/><Relationship Id="rId105" Type="http://schemas.openxmlformats.org/officeDocument/2006/relationships/image" Target="../media/image105.jpeg"/><Relationship Id="rId126" Type="http://schemas.openxmlformats.org/officeDocument/2006/relationships/image" Target="../media/image126.jpeg"/><Relationship Id="rId147" Type="http://schemas.openxmlformats.org/officeDocument/2006/relationships/image" Target="../media/image147.jpeg"/><Relationship Id="rId168" Type="http://schemas.openxmlformats.org/officeDocument/2006/relationships/image" Target="../media/image168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93" Type="http://schemas.openxmlformats.org/officeDocument/2006/relationships/image" Target="../media/image93.jpeg"/><Relationship Id="rId98" Type="http://schemas.openxmlformats.org/officeDocument/2006/relationships/image" Target="../media/image98.jpeg"/><Relationship Id="rId121" Type="http://schemas.openxmlformats.org/officeDocument/2006/relationships/image" Target="../media/image121.jpeg"/><Relationship Id="rId142" Type="http://schemas.openxmlformats.org/officeDocument/2006/relationships/image" Target="../media/image142.jpeg"/><Relationship Id="rId163" Type="http://schemas.openxmlformats.org/officeDocument/2006/relationships/image" Target="../media/image163.jpeg"/><Relationship Id="rId3" Type="http://schemas.openxmlformats.org/officeDocument/2006/relationships/image" Target="../media/image3.jpeg"/><Relationship Id="rId25" Type="http://schemas.openxmlformats.org/officeDocument/2006/relationships/image" Target="../media/image25.jpeg"/><Relationship Id="rId46" Type="http://schemas.openxmlformats.org/officeDocument/2006/relationships/image" Target="../media/image46.jpeg"/><Relationship Id="rId67" Type="http://schemas.openxmlformats.org/officeDocument/2006/relationships/image" Target="../media/image67.jpeg"/><Relationship Id="rId116" Type="http://schemas.openxmlformats.org/officeDocument/2006/relationships/image" Target="../media/image116.jpeg"/><Relationship Id="rId137" Type="http://schemas.openxmlformats.org/officeDocument/2006/relationships/image" Target="../media/image137.jpeg"/><Relationship Id="rId158" Type="http://schemas.openxmlformats.org/officeDocument/2006/relationships/image" Target="../media/image158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62" Type="http://schemas.openxmlformats.org/officeDocument/2006/relationships/image" Target="../media/image62.jpeg"/><Relationship Id="rId83" Type="http://schemas.openxmlformats.org/officeDocument/2006/relationships/image" Target="../media/image83.jpeg"/><Relationship Id="rId88" Type="http://schemas.openxmlformats.org/officeDocument/2006/relationships/image" Target="../media/image88.jpeg"/><Relationship Id="rId111" Type="http://schemas.openxmlformats.org/officeDocument/2006/relationships/image" Target="../media/image111.jpeg"/><Relationship Id="rId132" Type="http://schemas.openxmlformats.org/officeDocument/2006/relationships/image" Target="../media/image132.jpeg"/><Relationship Id="rId153" Type="http://schemas.openxmlformats.org/officeDocument/2006/relationships/image" Target="../media/image15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1</xdr:row>
      <xdr:rowOff>247650</xdr:rowOff>
    </xdr:from>
    <xdr:to>
      <xdr:col>0</xdr:col>
      <xdr:colOff>933450</xdr:colOff>
      <xdr:row>1</xdr:row>
      <xdr:rowOff>676275</xdr:rowOff>
    </xdr:to>
    <xdr:pic>
      <xdr:nvPicPr>
        <xdr:cNvPr id="1026" name="Picture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725" y="2505075"/>
          <a:ext cx="847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2</xdr:row>
      <xdr:rowOff>276225</xdr:rowOff>
    </xdr:from>
    <xdr:to>
      <xdr:col>0</xdr:col>
      <xdr:colOff>962025</xdr:colOff>
      <xdr:row>2</xdr:row>
      <xdr:rowOff>666750</xdr:rowOff>
    </xdr:to>
    <xdr:pic>
      <xdr:nvPicPr>
        <xdr:cNvPr id="1027" name="Picture 2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100" y="3486150"/>
          <a:ext cx="92392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3</xdr:row>
      <xdr:rowOff>200025</xdr:rowOff>
    </xdr:from>
    <xdr:to>
      <xdr:col>0</xdr:col>
      <xdr:colOff>971550</xdr:colOff>
      <xdr:row>3</xdr:row>
      <xdr:rowOff>704850</xdr:rowOff>
    </xdr:to>
    <xdr:pic>
      <xdr:nvPicPr>
        <xdr:cNvPr id="1028" name="Picture 3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8100" y="4362450"/>
          <a:ext cx="93345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66675</xdr:colOff>
      <xdr:row>4</xdr:row>
      <xdr:rowOff>38100</xdr:rowOff>
    </xdr:from>
    <xdr:to>
      <xdr:col>0</xdr:col>
      <xdr:colOff>885825</xdr:colOff>
      <xdr:row>5</xdr:row>
      <xdr:rowOff>85725</xdr:rowOff>
    </xdr:to>
    <xdr:pic>
      <xdr:nvPicPr>
        <xdr:cNvPr id="1029" name="Picture 4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6675" y="5172075"/>
          <a:ext cx="819150" cy="1019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85725</xdr:colOff>
      <xdr:row>5</xdr:row>
      <xdr:rowOff>38100</xdr:rowOff>
    </xdr:from>
    <xdr:to>
      <xdr:col>0</xdr:col>
      <xdr:colOff>885825</xdr:colOff>
      <xdr:row>6</xdr:row>
      <xdr:rowOff>85725</xdr:rowOff>
    </xdr:to>
    <xdr:pic>
      <xdr:nvPicPr>
        <xdr:cNvPr id="1030" name="Picture 5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85725" y="6143625"/>
          <a:ext cx="800100" cy="1019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57150</xdr:colOff>
      <xdr:row>6</xdr:row>
      <xdr:rowOff>257175</xdr:rowOff>
    </xdr:from>
    <xdr:to>
      <xdr:col>0</xdr:col>
      <xdr:colOff>962025</xdr:colOff>
      <xdr:row>6</xdr:row>
      <xdr:rowOff>723900</xdr:rowOff>
    </xdr:to>
    <xdr:pic>
      <xdr:nvPicPr>
        <xdr:cNvPr id="1031" name="Picture 6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57150" y="7334250"/>
          <a:ext cx="9048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57150</xdr:colOff>
      <xdr:row>7</xdr:row>
      <xdr:rowOff>247650</xdr:rowOff>
    </xdr:from>
    <xdr:to>
      <xdr:col>0</xdr:col>
      <xdr:colOff>962025</xdr:colOff>
      <xdr:row>7</xdr:row>
      <xdr:rowOff>714375</xdr:rowOff>
    </xdr:to>
    <xdr:pic>
      <xdr:nvPicPr>
        <xdr:cNvPr id="1032" name="Picture 7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57150" y="8296275"/>
          <a:ext cx="9048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66675</xdr:colOff>
      <xdr:row>8</xdr:row>
      <xdr:rowOff>247650</xdr:rowOff>
    </xdr:from>
    <xdr:to>
      <xdr:col>0</xdr:col>
      <xdr:colOff>962025</xdr:colOff>
      <xdr:row>8</xdr:row>
      <xdr:rowOff>714375</xdr:rowOff>
    </xdr:to>
    <xdr:pic>
      <xdr:nvPicPr>
        <xdr:cNvPr id="1033" name="Picture 8"/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66675" y="9267825"/>
          <a:ext cx="89535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66675</xdr:colOff>
      <xdr:row>9</xdr:row>
      <xdr:rowOff>38100</xdr:rowOff>
    </xdr:from>
    <xdr:to>
      <xdr:col>0</xdr:col>
      <xdr:colOff>933450</xdr:colOff>
      <xdr:row>10</xdr:row>
      <xdr:rowOff>85725</xdr:rowOff>
    </xdr:to>
    <xdr:pic>
      <xdr:nvPicPr>
        <xdr:cNvPr id="1034" name="Picture 9"/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66675" y="10029825"/>
          <a:ext cx="866775" cy="1019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10</xdr:row>
      <xdr:rowOff>257175</xdr:rowOff>
    </xdr:from>
    <xdr:to>
      <xdr:col>0</xdr:col>
      <xdr:colOff>981075</xdr:colOff>
      <xdr:row>10</xdr:row>
      <xdr:rowOff>685800</xdr:rowOff>
    </xdr:to>
    <xdr:pic>
      <xdr:nvPicPr>
        <xdr:cNvPr id="1035" name="Picture 10"/>
        <xdr:cNvPicPr>
          <a:picLocks noChangeAspect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38100" y="11220450"/>
          <a:ext cx="94297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11</xdr:row>
      <xdr:rowOff>95250</xdr:rowOff>
    </xdr:from>
    <xdr:to>
      <xdr:col>0</xdr:col>
      <xdr:colOff>962025</xdr:colOff>
      <xdr:row>11</xdr:row>
      <xdr:rowOff>847725</xdr:rowOff>
    </xdr:to>
    <xdr:pic>
      <xdr:nvPicPr>
        <xdr:cNvPr id="1036" name="Picture 11"/>
        <xdr:cNvPicPr>
          <a:picLocks noChangeAspect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38100" y="12030075"/>
          <a:ext cx="923925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12</xdr:row>
      <xdr:rowOff>257175</xdr:rowOff>
    </xdr:from>
    <xdr:to>
      <xdr:col>0</xdr:col>
      <xdr:colOff>971550</xdr:colOff>
      <xdr:row>12</xdr:row>
      <xdr:rowOff>723900</xdr:rowOff>
    </xdr:to>
    <xdr:pic>
      <xdr:nvPicPr>
        <xdr:cNvPr id="1037" name="Picture 12"/>
        <xdr:cNvPicPr>
          <a:picLocks noChangeAspect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38100" y="13163550"/>
          <a:ext cx="93345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57150</xdr:colOff>
      <xdr:row>13</xdr:row>
      <xdr:rowOff>257175</xdr:rowOff>
    </xdr:from>
    <xdr:to>
      <xdr:col>0</xdr:col>
      <xdr:colOff>962025</xdr:colOff>
      <xdr:row>13</xdr:row>
      <xdr:rowOff>723900</xdr:rowOff>
    </xdr:to>
    <xdr:pic>
      <xdr:nvPicPr>
        <xdr:cNvPr id="1038" name="Picture 13"/>
        <xdr:cNvPicPr>
          <a:picLocks noChangeAspect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57150" y="14135100"/>
          <a:ext cx="9048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14</xdr:row>
      <xdr:rowOff>228600</xdr:rowOff>
    </xdr:from>
    <xdr:to>
      <xdr:col>0</xdr:col>
      <xdr:colOff>971550</xdr:colOff>
      <xdr:row>14</xdr:row>
      <xdr:rowOff>771525</xdr:rowOff>
    </xdr:to>
    <xdr:pic>
      <xdr:nvPicPr>
        <xdr:cNvPr id="1039" name="Picture 14"/>
        <xdr:cNvPicPr>
          <a:picLocks noChangeAspect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38100" y="15078075"/>
          <a:ext cx="93345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57150</xdr:colOff>
      <xdr:row>15</xdr:row>
      <xdr:rowOff>228600</xdr:rowOff>
    </xdr:from>
    <xdr:to>
      <xdr:col>0</xdr:col>
      <xdr:colOff>962025</xdr:colOff>
      <xdr:row>15</xdr:row>
      <xdr:rowOff>676275</xdr:rowOff>
    </xdr:to>
    <xdr:pic>
      <xdr:nvPicPr>
        <xdr:cNvPr id="1040" name="Picture 15"/>
        <xdr:cNvPicPr>
          <a:picLocks noChangeAspect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57150" y="16049625"/>
          <a:ext cx="904875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85725</xdr:colOff>
      <xdr:row>16</xdr:row>
      <xdr:rowOff>257175</xdr:rowOff>
    </xdr:from>
    <xdr:to>
      <xdr:col>0</xdr:col>
      <xdr:colOff>923925</xdr:colOff>
      <xdr:row>16</xdr:row>
      <xdr:rowOff>666750</xdr:rowOff>
    </xdr:to>
    <xdr:pic>
      <xdr:nvPicPr>
        <xdr:cNvPr id="1041" name="Picture 16"/>
        <xdr:cNvPicPr>
          <a:picLocks noChangeAspect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85725" y="17049750"/>
          <a:ext cx="8382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85725</xdr:colOff>
      <xdr:row>17</xdr:row>
      <xdr:rowOff>219075</xdr:rowOff>
    </xdr:from>
    <xdr:to>
      <xdr:col>0</xdr:col>
      <xdr:colOff>952500</xdr:colOff>
      <xdr:row>17</xdr:row>
      <xdr:rowOff>723900</xdr:rowOff>
    </xdr:to>
    <xdr:pic>
      <xdr:nvPicPr>
        <xdr:cNvPr id="1042" name="Picture 17"/>
        <xdr:cNvPicPr>
          <a:picLocks noChangeAspect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85725" y="17983200"/>
          <a:ext cx="86677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85725</xdr:colOff>
      <xdr:row>18</xdr:row>
      <xdr:rowOff>238125</xdr:rowOff>
    </xdr:from>
    <xdr:to>
      <xdr:col>0</xdr:col>
      <xdr:colOff>952500</xdr:colOff>
      <xdr:row>18</xdr:row>
      <xdr:rowOff>714375</xdr:rowOff>
    </xdr:to>
    <xdr:pic>
      <xdr:nvPicPr>
        <xdr:cNvPr id="1043" name="Picture 18"/>
        <xdr:cNvPicPr>
          <a:picLocks noChangeAspect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85725" y="18973800"/>
          <a:ext cx="86677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66675</xdr:colOff>
      <xdr:row>19</xdr:row>
      <xdr:rowOff>257175</xdr:rowOff>
    </xdr:from>
    <xdr:to>
      <xdr:col>0</xdr:col>
      <xdr:colOff>952500</xdr:colOff>
      <xdr:row>19</xdr:row>
      <xdr:rowOff>742950</xdr:rowOff>
    </xdr:to>
    <xdr:pic>
      <xdr:nvPicPr>
        <xdr:cNvPr id="1044" name="Picture 19"/>
        <xdr:cNvPicPr>
          <a:picLocks noChangeAspect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66675" y="19964400"/>
          <a:ext cx="88582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57150</xdr:colOff>
      <xdr:row>20</xdr:row>
      <xdr:rowOff>247650</xdr:rowOff>
    </xdr:from>
    <xdr:to>
      <xdr:col>0</xdr:col>
      <xdr:colOff>952500</xdr:colOff>
      <xdr:row>20</xdr:row>
      <xdr:rowOff>704850</xdr:rowOff>
    </xdr:to>
    <xdr:pic>
      <xdr:nvPicPr>
        <xdr:cNvPr id="1045" name="Picture 20"/>
        <xdr:cNvPicPr>
          <a:picLocks noChangeAspect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57150" y="20926425"/>
          <a:ext cx="895350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85725</xdr:colOff>
      <xdr:row>21</xdr:row>
      <xdr:rowOff>219075</xdr:rowOff>
    </xdr:from>
    <xdr:to>
      <xdr:col>0</xdr:col>
      <xdr:colOff>923925</xdr:colOff>
      <xdr:row>21</xdr:row>
      <xdr:rowOff>657225</xdr:rowOff>
    </xdr:to>
    <xdr:pic>
      <xdr:nvPicPr>
        <xdr:cNvPr id="1046" name="Picture 21"/>
        <xdr:cNvPicPr>
          <a:picLocks noChangeAspect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85725" y="21869400"/>
          <a:ext cx="83820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85725</xdr:colOff>
      <xdr:row>22</xdr:row>
      <xdr:rowOff>276225</xdr:rowOff>
    </xdr:from>
    <xdr:to>
      <xdr:col>0</xdr:col>
      <xdr:colOff>962025</xdr:colOff>
      <xdr:row>22</xdr:row>
      <xdr:rowOff>714375</xdr:rowOff>
    </xdr:to>
    <xdr:pic>
      <xdr:nvPicPr>
        <xdr:cNvPr id="1047" name="Picture 22"/>
        <xdr:cNvPicPr>
          <a:picLocks noChangeAspect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85725" y="22898100"/>
          <a:ext cx="87630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66675</xdr:colOff>
      <xdr:row>23</xdr:row>
      <xdr:rowOff>190500</xdr:rowOff>
    </xdr:from>
    <xdr:to>
      <xdr:col>0</xdr:col>
      <xdr:colOff>952500</xdr:colOff>
      <xdr:row>23</xdr:row>
      <xdr:rowOff>657225</xdr:rowOff>
    </xdr:to>
    <xdr:pic>
      <xdr:nvPicPr>
        <xdr:cNvPr id="1048" name="Picture 23"/>
        <xdr:cNvPicPr>
          <a:picLocks noChangeAspect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66675" y="23783925"/>
          <a:ext cx="88582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66675</xdr:colOff>
      <xdr:row>24</xdr:row>
      <xdr:rowOff>200025</xdr:rowOff>
    </xdr:from>
    <xdr:to>
      <xdr:col>0</xdr:col>
      <xdr:colOff>962025</xdr:colOff>
      <xdr:row>24</xdr:row>
      <xdr:rowOff>647700</xdr:rowOff>
    </xdr:to>
    <xdr:pic>
      <xdr:nvPicPr>
        <xdr:cNvPr id="1049" name="Picture 24"/>
        <xdr:cNvPicPr>
          <a:picLocks noChangeAspect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66675" y="24765000"/>
          <a:ext cx="89535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85725</xdr:colOff>
      <xdr:row>25</xdr:row>
      <xdr:rowOff>247650</xdr:rowOff>
    </xdr:from>
    <xdr:to>
      <xdr:col>0</xdr:col>
      <xdr:colOff>942975</xdr:colOff>
      <xdr:row>25</xdr:row>
      <xdr:rowOff>704850</xdr:rowOff>
    </xdr:to>
    <xdr:pic>
      <xdr:nvPicPr>
        <xdr:cNvPr id="1050" name="Picture 25"/>
        <xdr:cNvPicPr>
          <a:picLocks noChangeAspect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85725" y="25784175"/>
          <a:ext cx="857250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57150</xdr:colOff>
      <xdr:row>26</xdr:row>
      <xdr:rowOff>247650</xdr:rowOff>
    </xdr:from>
    <xdr:to>
      <xdr:col>0</xdr:col>
      <xdr:colOff>962025</xdr:colOff>
      <xdr:row>26</xdr:row>
      <xdr:rowOff>733425</xdr:rowOff>
    </xdr:to>
    <xdr:pic>
      <xdr:nvPicPr>
        <xdr:cNvPr id="1051" name="Picture 26"/>
        <xdr:cNvPicPr>
          <a:picLocks noChangeAspect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57150" y="26755725"/>
          <a:ext cx="9048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66675</xdr:colOff>
      <xdr:row>27</xdr:row>
      <xdr:rowOff>247650</xdr:rowOff>
    </xdr:from>
    <xdr:to>
      <xdr:col>0</xdr:col>
      <xdr:colOff>962025</xdr:colOff>
      <xdr:row>27</xdr:row>
      <xdr:rowOff>704850</xdr:rowOff>
    </xdr:to>
    <xdr:pic>
      <xdr:nvPicPr>
        <xdr:cNvPr id="1052" name="Picture 27"/>
        <xdr:cNvPicPr>
          <a:picLocks noChangeAspect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66675" y="27727275"/>
          <a:ext cx="895350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66675</xdr:colOff>
      <xdr:row>28</xdr:row>
      <xdr:rowOff>295275</xdr:rowOff>
    </xdr:from>
    <xdr:to>
      <xdr:col>0</xdr:col>
      <xdr:colOff>952500</xdr:colOff>
      <xdr:row>28</xdr:row>
      <xdr:rowOff>752475</xdr:rowOff>
    </xdr:to>
    <xdr:pic>
      <xdr:nvPicPr>
        <xdr:cNvPr id="1053" name="Picture 28"/>
        <xdr:cNvPicPr>
          <a:picLocks noChangeAspect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66675" y="28746450"/>
          <a:ext cx="88582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57150</xdr:colOff>
      <xdr:row>29</xdr:row>
      <xdr:rowOff>314325</xdr:rowOff>
    </xdr:from>
    <xdr:to>
      <xdr:col>0</xdr:col>
      <xdr:colOff>962025</xdr:colOff>
      <xdr:row>29</xdr:row>
      <xdr:rowOff>752475</xdr:rowOff>
    </xdr:to>
    <xdr:pic>
      <xdr:nvPicPr>
        <xdr:cNvPr id="1054" name="Picture 29"/>
        <xdr:cNvPicPr>
          <a:picLocks noChangeAspect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57150" y="29737050"/>
          <a:ext cx="9048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85725</xdr:colOff>
      <xdr:row>30</xdr:row>
      <xdr:rowOff>257175</xdr:rowOff>
    </xdr:from>
    <xdr:to>
      <xdr:col>0</xdr:col>
      <xdr:colOff>933450</xdr:colOff>
      <xdr:row>30</xdr:row>
      <xdr:rowOff>714375</xdr:rowOff>
    </xdr:to>
    <xdr:pic>
      <xdr:nvPicPr>
        <xdr:cNvPr id="1055" name="Picture 30"/>
        <xdr:cNvPicPr>
          <a:picLocks noChangeAspect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85725" y="30651450"/>
          <a:ext cx="84772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85725</xdr:colOff>
      <xdr:row>31</xdr:row>
      <xdr:rowOff>238125</xdr:rowOff>
    </xdr:from>
    <xdr:to>
      <xdr:col>0</xdr:col>
      <xdr:colOff>952500</xdr:colOff>
      <xdr:row>31</xdr:row>
      <xdr:rowOff>714375</xdr:rowOff>
    </xdr:to>
    <xdr:pic>
      <xdr:nvPicPr>
        <xdr:cNvPr id="1056" name="Picture 415"/>
        <xdr:cNvPicPr>
          <a:picLocks noChangeAspect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85725" y="31603950"/>
          <a:ext cx="86677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57150</xdr:colOff>
      <xdr:row>32</xdr:row>
      <xdr:rowOff>276225</xdr:rowOff>
    </xdr:from>
    <xdr:to>
      <xdr:col>0</xdr:col>
      <xdr:colOff>962025</xdr:colOff>
      <xdr:row>32</xdr:row>
      <xdr:rowOff>714375</xdr:rowOff>
    </xdr:to>
    <xdr:pic>
      <xdr:nvPicPr>
        <xdr:cNvPr id="1057" name="Picture 416"/>
        <xdr:cNvPicPr>
          <a:picLocks noChangeAspect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57150" y="32613600"/>
          <a:ext cx="9048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57150</xdr:colOff>
      <xdr:row>33</xdr:row>
      <xdr:rowOff>276225</xdr:rowOff>
    </xdr:from>
    <xdr:to>
      <xdr:col>0</xdr:col>
      <xdr:colOff>952500</xdr:colOff>
      <xdr:row>33</xdr:row>
      <xdr:rowOff>704850</xdr:rowOff>
    </xdr:to>
    <xdr:pic>
      <xdr:nvPicPr>
        <xdr:cNvPr id="1058" name="Picture 417"/>
        <xdr:cNvPicPr>
          <a:picLocks noChangeAspect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57150" y="33585150"/>
          <a:ext cx="89535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66675</xdr:colOff>
      <xdr:row>34</xdr:row>
      <xdr:rowOff>304800</xdr:rowOff>
    </xdr:from>
    <xdr:to>
      <xdr:col>0</xdr:col>
      <xdr:colOff>942975</xdr:colOff>
      <xdr:row>34</xdr:row>
      <xdr:rowOff>771525</xdr:rowOff>
    </xdr:to>
    <xdr:pic>
      <xdr:nvPicPr>
        <xdr:cNvPr id="1059" name="Picture 418"/>
        <xdr:cNvPicPr>
          <a:picLocks noChangeAspect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66675" y="34585275"/>
          <a:ext cx="87630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66675</xdr:colOff>
      <xdr:row>35</xdr:row>
      <xdr:rowOff>323850</xdr:rowOff>
    </xdr:from>
    <xdr:to>
      <xdr:col>0</xdr:col>
      <xdr:colOff>952500</xdr:colOff>
      <xdr:row>35</xdr:row>
      <xdr:rowOff>733425</xdr:rowOff>
    </xdr:to>
    <xdr:pic>
      <xdr:nvPicPr>
        <xdr:cNvPr id="1060" name="Picture 419"/>
        <xdr:cNvPicPr>
          <a:picLocks noChangeAspect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66675" y="35575875"/>
          <a:ext cx="885825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66675</xdr:colOff>
      <xdr:row>36</xdr:row>
      <xdr:rowOff>352425</xdr:rowOff>
    </xdr:from>
    <xdr:to>
      <xdr:col>0</xdr:col>
      <xdr:colOff>952500</xdr:colOff>
      <xdr:row>36</xdr:row>
      <xdr:rowOff>762000</xdr:rowOff>
    </xdr:to>
    <xdr:pic>
      <xdr:nvPicPr>
        <xdr:cNvPr id="1061" name="Picture 420"/>
        <xdr:cNvPicPr>
          <a:picLocks noChangeAspect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66675" y="36576000"/>
          <a:ext cx="885825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85725</xdr:colOff>
      <xdr:row>37</xdr:row>
      <xdr:rowOff>342900</xdr:rowOff>
    </xdr:from>
    <xdr:to>
      <xdr:col>0</xdr:col>
      <xdr:colOff>962025</xdr:colOff>
      <xdr:row>37</xdr:row>
      <xdr:rowOff>752475</xdr:rowOff>
    </xdr:to>
    <xdr:pic>
      <xdr:nvPicPr>
        <xdr:cNvPr id="1062" name="Picture 421"/>
        <xdr:cNvPicPr>
          <a:picLocks noChangeAspect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85725" y="37538025"/>
          <a:ext cx="8763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66675</xdr:colOff>
      <xdr:row>38</xdr:row>
      <xdr:rowOff>285750</xdr:rowOff>
    </xdr:from>
    <xdr:to>
      <xdr:col>0</xdr:col>
      <xdr:colOff>952500</xdr:colOff>
      <xdr:row>38</xdr:row>
      <xdr:rowOff>723900</xdr:rowOff>
    </xdr:to>
    <xdr:pic>
      <xdr:nvPicPr>
        <xdr:cNvPr id="1063" name="Picture 422"/>
        <xdr:cNvPicPr>
          <a:picLocks noChangeAspect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>
          <a:off x="66675" y="38452425"/>
          <a:ext cx="88582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66675</xdr:colOff>
      <xdr:row>40</xdr:row>
      <xdr:rowOff>323850</xdr:rowOff>
    </xdr:from>
    <xdr:to>
      <xdr:col>0</xdr:col>
      <xdr:colOff>962025</xdr:colOff>
      <xdr:row>40</xdr:row>
      <xdr:rowOff>762000</xdr:rowOff>
    </xdr:to>
    <xdr:pic>
      <xdr:nvPicPr>
        <xdr:cNvPr id="1064" name="Picture 423"/>
        <xdr:cNvPicPr>
          <a:picLocks noChangeAspect="1"/>
        </xdr:cNvPicPr>
      </xdr:nvPicPr>
      <xdr:blipFill>
        <a:blip xmlns:r="http://schemas.openxmlformats.org/officeDocument/2006/relationships" r:embed="rId39" cstate="print"/>
        <a:srcRect/>
        <a:stretch>
          <a:fillRect/>
        </a:stretch>
      </xdr:blipFill>
      <xdr:spPr bwMode="auto">
        <a:xfrm>
          <a:off x="66675" y="40433625"/>
          <a:ext cx="89535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66675</xdr:colOff>
      <xdr:row>39</xdr:row>
      <xdr:rowOff>295275</xdr:rowOff>
    </xdr:from>
    <xdr:to>
      <xdr:col>0</xdr:col>
      <xdr:colOff>952500</xdr:colOff>
      <xdr:row>39</xdr:row>
      <xdr:rowOff>771525</xdr:rowOff>
    </xdr:to>
    <xdr:pic>
      <xdr:nvPicPr>
        <xdr:cNvPr id="1065" name="Picture 424"/>
        <xdr:cNvPicPr>
          <a:picLocks noChangeAspect="1"/>
        </xdr:cNvPicPr>
      </xdr:nvPicPr>
      <xdr:blipFill>
        <a:blip xmlns:r="http://schemas.openxmlformats.org/officeDocument/2006/relationships" r:embed="rId40" cstate="print"/>
        <a:srcRect/>
        <a:stretch>
          <a:fillRect/>
        </a:stretch>
      </xdr:blipFill>
      <xdr:spPr bwMode="auto">
        <a:xfrm>
          <a:off x="66675" y="39433500"/>
          <a:ext cx="8858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57150</xdr:colOff>
      <xdr:row>41</xdr:row>
      <xdr:rowOff>257175</xdr:rowOff>
    </xdr:from>
    <xdr:to>
      <xdr:col>0</xdr:col>
      <xdr:colOff>952500</xdr:colOff>
      <xdr:row>41</xdr:row>
      <xdr:rowOff>742950</xdr:rowOff>
    </xdr:to>
    <xdr:pic>
      <xdr:nvPicPr>
        <xdr:cNvPr id="1066" name="Picture 425"/>
        <xdr:cNvPicPr>
          <a:picLocks noChangeAspect="1"/>
        </xdr:cNvPicPr>
      </xdr:nvPicPr>
      <xdr:blipFill>
        <a:blip xmlns:r="http://schemas.openxmlformats.org/officeDocument/2006/relationships" r:embed="rId41" cstate="print"/>
        <a:srcRect/>
        <a:stretch>
          <a:fillRect/>
        </a:stretch>
      </xdr:blipFill>
      <xdr:spPr bwMode="auto">
        <a:xfrm>
          <a:off x="57150" y="41338500"/>
          <a:ext cx="89535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57150</xdr:colOff>
      <xdr:row>42</xdr:row>
      <xdr:rowOff>323850</xdr:rowOff>
    </xdr:from>
    <xdr:to>
      <xdr:col>0</xdr:col>
      <xdr:colOff>952500</xdr:colOff>
      <xdr:row>42</xdr:row>
      <xdr:rowOff>742950</xdr:rowOff>
    </xdr:to>
    <xdr:pic>
      <xdr:nvPicPr>
        <xdr:cNvPr id="1067" name="Picture 426"/>
        <xdr:cNvPicPr>
          <a:picLocks noChangeAspect="1"/>
        </xdr:cNvPicPr>
      </xdr:nvPicPr>
      <xdr:blipFill>
        <a:blip xmlns:r="http://schemas.openxmlformats.org/officeDocument/2006/relationships" r:embed="rId42" cstate="print"/>
        <a:srcRect/>
        <a:stretch>
          <a:fillRect/>
        </a:stretch>
      </xdr:blipFill>
      <xdr:spPr bwMode="auto">
        <a:xfrm>
          <a:off x="57150" y="42376725"/>
          <a:ext cx="89535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66675</xdr:colOff>
      <xdr:row>43</xdr:row>
      <xdr:rowOff>352425</xdr:rowOff>
    </xdr:from>
    <xdr:to>
      <xdr:col>0</xdr:col>
      <xdr:colOff>942975</xdr:colOff>
      <xdr:row>43</xdr:row>
      <xdr:rowOff>752475</xdr:rowOff>
    </xdr:to>
    <xdr:pic>
      <xdr:nvPicPr>
        <xdr:cNvPr id="1068" name="Picture 427"/>
        <xdr:cNvPicPr>
          <a:picLocks noChangeAspect="1"/>
        </xdr:cNvPicPr>
      </xdr:nvPicPr>
      <xdr:blipFill>
        <a:blip xmlns:r="http://schemas.openxmlformats.org/officeDocument/2006/relationships" r:embed="rId43" cstate="print"/>
        <a:srcRect/>
        <a:stretch>
          <a:fillRect/>
        </a:stretch>
      </xdr:blipFill>
      <xdr:spPr bwMode="auto">
        <a:xfrm>
          <a:off x="66675" y="43376850"/>
          <a:ext cx="87630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66675</xdr:colOff>
      <xdr:row>44</xdr:row>
      <xdr:rowOff>371475</xdr:rowOff>
    </xdr:from>
    <xdr:to>
      <xdr:col>0</xdr:col>
      <xdr:colOff>962025</xdr:colOff>
      <xdr:row>44</xdr:row>
      <xdr:rowOff>781050</xdr:rowOff>
    </xdr:to>
    <xdr:pic>
      <xdr:nvPicPr>
        <xdr:cNvPr id="1069" name="Picture 428"/>
        <xdr:cNvPicPr>
          <a:picLocks noChangeAspect="1"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 bwMode="auto">
        <a:xfrm>
          <a:off x="66675" y="44367450"/>
          <a:ext cx="89535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66675</xdr:colOff>
      <xdr:row>45</xdr:row>
      <xdr:rowOff>285750</xdr:rowOff>
    </xdr:from>
    <xdr:to>
      <xdr:col>0</xdr:col>
      <xdr:colOff>952500</xdr:colOff>
      <xdr:row>45</xdr:row>
      <xdr:rowOff>752475</xdr:rowOff>
    </xdr:to>
    <xdr:pic>
      <xdr:nvPicPr>
        <xdr:cNvPr id="1070" name="Picture 429"/>
        <xdr:cNvPicPr>
          <a:picLocks noChangeAspect="1"/>
        </xdr:cNvPicPr>
      </xdr:nvPicPr>
      <xdr:blipFill>
        <a:blip xmlns:r="http://schemas.openxmlformats.org/officeDocument/2006/relationships" r:embed="rId45" cstate="print"/>
        <a:srcRect/>
        <a:stretch>
          <a:fillRect/>
        </a:stretch>
      </xdr:blipFill>
      <xdr:spPr bwMode="auto">
        <a:xfrm>
          <a:off x="66675" y="45253275"/>
          <a:ext cx="88582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66675</xdr:colOff>
      <xdr:row>46</xdr:row>
      <xdr:rowOff>285750</xdr:rowOff>
    </xdr:from>
    <xdr:to>
      <xdr:col>0</xdr:col>
      <xdr:colOff>962025</xdr:colOff>
      <xdr:row>46</xdr:row>
      <xdr:rowOff>723900</xdr:rowOff>
    </xdr:to>
    <xdr:pic>
      <xdr:nvPicPr>
        <xdr:cNvPr id="1071" name="Picture 430"/>
        <xdr:cNvPicPr>
          <a:picLocks noChangeAspect="1"/>
        </xdr:cNvPicPr>
      </xdr:nvPicPr>
      <xdr:blipFill>
        <a:blip xmlns:r="http://schemas.openxmlformats.org/officeDocument/2006/relationships" r:embed="rId46" cstate="print"/>
        <a:srcRect/>
        <a:stretch>
          <a:fillRect/>
        </a:stretch>
      </xdr:blipFill>
      <xdr:spPr bwMode="auto">
        <a:xfrm>
          <a:off x="66675" y="46224825"/>
          <a:ext cx="89535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66675</xdr:colOff>
      <xdr:row>47</xdr:row>
      <xdr:rowOff>333375</xdr:rowOff>
    </xdr:from>
    <xdr:to>
      <xdr:col>0</xdr:col>
      <xdr:colOff>952500</xdr:colOff>
      <xdr:row>47</xdr:row>
      <xdr:rowOff>762000</xdr:rowOff>
    </xdr:to>
    <xdr:pic>
      <xdr:nvPicPr>
        <xdr:cNvPr id="1072" name="Picture 431"/>
        <xdr:cNvPicPr>
          <a:picLocks noChangeAspect="1"/>
        </xdr:cNvPicPr>
      </xdr:nvPicPr>
      <xdr:blipFill>
        <a:blip xmlns:r="http://schemas.openxmlformats.org/officeDocument/2006/relationships" r:embed="rId47" cstate="print"/>
        <a:srcRect/>
        <a:stretch>
          <a:fillRect/>
        </a:stretch>
      </xdr:blipFill>
      <xdr:spPr bwMode="auto">
        <a:xfrm>
          <a:off x="66675" y="47244000"/>
          <a:ext cx="8858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66675</xdr:colOff>
      <xdr:row>48</xdr:row>
      <xdr:rowOff>342900</xdr:rowOff>
    </xdr:from>
    <xdr:to>
      <xdr:col>0</xdr:col>
      <xdr:colOff>942975</xdr:colOff>
      <xdr:row>48</xdr:row>
      <xdr:rowOff>762000</xdr:rowOff>
    </xdr:to>
    <xdr:pic>
      <xdr:nvPicPr>
        <xdr:cNvPr id="1073" name="Picture 432"/>
        <xdr:cNvPicPr>
          <a:picLocks noChangeAspect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66675" y="48225075"/>
          <a:ext cx="8763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276225</xdr:colOff>
      <xdr:row>49</xdr:row>
      <xdr:rowOff>66675</xdr:rowOff>
    </xdr:from>
    <xdr:to>
      <xdr:col>0</xdr:col>
      <xdr:colOff>676275</xdr:colOff>
      <xdr:row>50</xdr:row>
      <xdr:rowOff>38100</xdr:rowOff>
    </xdr:to>
    <xdr:pic>
      <xdr:nvPicPr>
        <xdr:cNvPr id="1074" name="Picture 433"/>
        <xdr:cNvPicPr>
          <a:picLocks noChangeAspect="1"/>
        </xdr:cNvPicPr>
      </xdr:nvPicPr>
      <xdr:blipFill>
        <a:blip xmlns:r="http://schemas.openxmlformats.org/officeDocument/2006/relationships" r:embed="rId49" cstate="print"/>
        <a:srcRect/>
        <a:stretch>
          <a:fillRect/>
        </a:stretch>
      </xdr:blipFill>
      <xdr:spPr bwMode="auto">
        <a:xfrm>
          <a:off x="276225" y="48920400"/>
          <a:ext cx="4000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66675</xdr:colOff>
      <xdr:row>52</xdr:row>
      <xdr:rowOff>342900</xdr:rowOff>
    </xdr:from>
    <xdr:to>
      <xdr:col>0</xdr:col>
      <xdr:colOff>933450</xdr:colOff>
      <xdr:row>52</xdr:row>
      <xdr:rowOff>752475</xdr:rowOff>
    </xdr:to>
    <xdr:pic>
      <xdr:nvPicPr>
        <xdr:cNvPr id="1075" name="Picture 435"/>
        <xdr:cNvPicPr>
          <a:picLocks noChangeAspect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66675" y="52111275"/>
          <a:ext cx="866775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66675</xdr:colOff>
      <xdr:row>50</xdr:row>
      <xdr:rowOff>304800</xdr:rowOff>
    </xdr:from>
    <xdr:to>
      <xdr:col>0</xdr:col>
      <xdr:colOff>952500</xdr:colOff>
      <xdr:row>50</xdr:row>
      <xdr:rowOff>762000</xdr:rowOff>
    </xdr:to>
    <xdr:pic>
      <xdr:nvPicPr>
        <xdr:cNvPr id="1076" name="Picture 436"/>
        <xdr:cNvPicPr>
          <a:picLocks noChangeAspect="1"/>
        </xdr:cNvPicPr>
      </xdr:nvPicPr>
      <xdr:blipFill>
        <a:blip xmlns:r="http://schemas.openxmlformats.org/officeDocument/2006/relationships" r:embed="rId51" cstate="print"/>
        <a:srcRect/>
        <a:stretch>
          <a:fillRect/>
        </a:stretch>
      </xdr:blipFill>
      <xdr:spPr bwMode="auto">
        <a:xfrm>
          <a:off x="66675" y="50130075"/>
          <a:ext cx="88582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314325</xdr:colOff>
      <xdr:row>51</xdr:row>
      <xdr:rowOff>66675</xdr:rowOff>
    </xdr:from>
    <xdr:to>
      <xdr:col>0</xdr:col>
      <xdr:colOff>723900</xdr:colOff>
      <xdr:row>52</xdr:row>
      <xdr:rowOff>47625</xdr:rowOff>
    </xdr:to>
    <xdr:pic>
      <xdr:nvPicPr>
        <xdr:cNvPr id="1077" name="Picture 437"/>
        <xdr:cNvPicPr>
          <a:picLocks noChangeAspect="1"/>
        </xdr:cNvPicPr>
      </xdr:nvPicPr>
      <xdr:blipFill>
        <a:blip xmlns:r="http://schemas.openxmlformats.org/officeDocument/2006/relationships" r:embed="rId52" cstate="print"/>
        <a:srcRect/>
        <a:stretch>
          <a:fillRect/>
        </a:stretch>
      </xdr:blipFill>
      <xdr:spPr bwMode="auto">
        <a:xfrm>
          <a:off x="314325" y="50863500"/>
          <a:ext cx="4095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85725</xdr:colOff>
      <xdr:row>53</xdr:row>
      <xdr:rowOff>342900</xdr:rowOff>
    </xdr:from>
    <xdr:to>
      <xdr:col>0</xdr:col>
      <xdr:colOff>942975</xdr:colOff>
      <xdr:row>53</xdr:row>
      <xdr:rowOff>762000</xdr:rowOff>
    </xdr:to>
    <xdr:pic>
      <xdr:nvPicPr>
        <xdr:cNvPr id="1078" name="Picture 438"/>
        <xdr:cNvPicPr>
          <a:picLocks noChangeAspect="1"/>
        </xdr:cNvPicPr>
      </xdr:nvPicPr>
      <xdr:blipFill>
        <a:blip xmlns:r="http://schemas.openxmlformats.org/officeDocument/2006/relationships" r:embed="rId53" cstate="print"/>
        <a:srcRect/>
        <a:stretch>
          <a:fillRect/>
        </a:stretch>
      </xdr:blipFill>
      <xdr:spPr bwMode="auto">
        <a:xfrm>
          <a:off x="85725" y="53082825"/>
          <a:ext cx="85725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66675</xdr:colOff>
      <xdr:row>54</xdr:row>
      <xdr:rowOff>295275</xdr:rowOff>
    </xdr:from>
    <xdr:to>
      <xdr:col>0</xdr:col>
      <xdr:colOff>952500</xdr:colOff>
      <xdr:row>54</xdr:row>
      <xdr:rowOff>733425</xdr:rowOff>
    </xdr:to>
    <xdr:pic>
      <xdr:nvPicPr>
        <xdr:cNvPr id="1079" name="Picture 440"/>
        <xdr:cNvPicPr>
          <a:picLocks noChangeAspect="1"/>
        </xdr:cNvPicPr>
      </xdr:nvPicPr>
      <xdr:blipFill>
        <a:blip xmlns:r="http://schemas.openxmlformats.org/officeDocument/2006/relationships" r:embed="rId54" cstate="print"/>
        <a:srcRect/>
        <a:stretch>
          <a:fillRect/>
        </a:stretch>
      </xdr:blipFill>
      <xdr:spPr bwMode="auto">
        <a:xfrm>
          <a:off x="66675" y="54006750"/>
          <a:ext cx="88582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57150</xdr:colOff>
      <xdr:row>55</xdr:row>
      <xdr:rowOff>219075</xdr:rowOff>
    </xdr:from>
    <xdr:to>
      <xdr:col>0</xdr:col>
      <xdr:colOff>962025</xdr:colOff>
      <xdr:row>55</xdr:row>
      <xdr:rowOff>771525</xdr:rowOff>
    </xdr:to>
    <xdr:pic>
      <xdr:nvPicPr>
        <xdr:cNvPr id="1080" name="Picture 441"/>
        <xdr:cNvPicPr>
          <a:picLocks noChangeAspect="1"/>
        </xdr:cNvPicPr>
      </xdr:nvPicPr>
      <xdr:blipFill>
        <a:blip xmlns:r="http://schemas.openxmlformats.org/officeDocument/2006/relationships" r:embed="rId55" cstate="print"/>
        <a:srcRect/>
        <a:stretch>
          <a:fillRect/>
        </a:stretch>
      </xdr:blipFill>
      <xdr:spPr bwMode="auto">
        <a:xfrm>
          <a:off x="57150" y="54902100"/>
          <a:ext cx="904875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57150</xdr:colOff>
      <xdr:row>56</xdr:row>
      <xdr:rowOff>304800</xdr:rowOff>
    </xdr:from>
    <xdr:to>
      <xdr:col>0</xdr:col>
      <xdr:colOff>962025</xdr:colOff>
      <xdr:row>56</xdr:row>
      <xdr:rowOff>742950</xdr:rowOff>
    </xdr:to>
    <xdr:pic>
      <xdr:nvPicPr>
        <xdr:cNvPr id="1081" name="Picture 442"/>
        <xdr:cNvPicPr>
          <a:picLocks noChangeAspect="1"/>
        </xdr:cNvPicPr>
      </xdr:nvPicPr>
      <xdr:blipFill>
        <a:blip xmlns:r="http://schemas.openxmlformats.org/officeDocument/2006/relationships" r:embed="rId56" cstate="print"/>
        <a:srcRect/>
        <a:stretch>
          <a:fillRect/>
        </a:stretch>
      </xdr:blipFill>
      <xdr:spPr bwMode="auto">
        <a:xfrm>
          <a:off x="57150" y="55959375"/>
          <a:ext cx="9048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161925</xdr:colOff>
      <xdr:row>57</xdr:row>
      <xdr:rowOff>66675</xdr:rowOff>
    </xdr:from>
    <xdr:to>
      <xdr:col>0</xdr:col>
      <xdr:colOff>790575</xdr:colOff>
      <xdr:row>58</xdr:row>
      <xdr:rowOff>38100</xdr:rowOff>
    </xdr:to>
    <xdr:pic>
      <xdr:nvPicPr>
        <xdr:cNvPr id="1082" name="Picture 443"/>
        <xdr:cNvPicPr>
          <a:picLocks noChangeAspect="1"/>
        </xdr:cNvPicPr>
      </xdr:nvPicPr>
      <xdr:blipFill>
        <a:blip xmlns:r="http://schemas.openxmlformats.org/officeDocument/2006/relationships" r:embed="rId57" cstate="print"/>
        <a:srcRect/>
        <a:stretch>
          <a:fillRect/>
        </a:stretch>
      </xdr:blipFill>
      <xdr:spPr bwMode="auto">
        <a:xfrm>
          <a:off x="161925" y="56692800"/>
          <a:ext cx="6286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66675</xdr:colOff>
      <xdr:row>59</xdr:row>
      <xdr:rowOff>295275</xdr:rowOff>
    </xdr:from>
    <xdr:to>
      <xdr:col>0</xdr:col>
      <xdr:colOff>942975</xdr:colOff>
      <xdr:row>59</xdr:row>
      <xdr:rowOff>742950</xdr:rowOff>
    </xdr:to>
    <xdr:pic>
      <xdr:nvPicPr>
        <xdr:cNvPr id="1083" name="Picture 444"/>
        <xdr:cNvPicPr>
          <a:picLocks noChangeAspect="1"/>
        </xdr:cNvPicPr>
      </xdr:nvPicPr>
      <xdr:blipFill>
        <a:blip xmlns:r="http://schemas.openxmlformats.org/officeDocument/2006/relationships" r:embed="rId58" cstate="print"/>
        <a:srcRect/>
        <a:stretch>
          <a:fillRect/>
        </a:stretch>
      </xdr:blipFill>
      <xdr:spPr bwMode="auto">
        <a:xfrm>
          <a:off x="66675" y="58864500"/>
          <a:ext cx="8763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200025</xdr:colOff>
      <xdr:row>60</xdr:row>
      <xdr:rowOff>85725</xdr:rowOff>
    </xdr:from>
    <xdr:to>
      <xdr:col>0</xdr:col>
      <xdr:colOff>800100</xdr:colOff>
      <xdr:row>61</xdr:row>
      <xdr:rowOff>47625</xdr:rowOff>
    </xdr:to>
    <xdr:pic>
      <xdr:nvPicPr>
        <xdr:cNvPr id="1084" name="Picture 445"/>
        <xdr:cNvPicPr>
          <a:picLocks noChangeAspect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200025" y="59626500"/>
          <a:ext cx="600075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180975</xdr:colOff>
      <xdr:row>61</xdr:row>
      <xdr:rowOff>66675</xdr:rowOff>
    </xdr:from>
    <xdr:to>
      <xdr:col>0</xdr:col>
      <xdr:colOff>847725</xdr:colOff>
      <xdr:row>62</xdr:row>
      <xdr:rowOff>38100</xdr:rowOff>
    </xdr:to>
    <xdr:pic>
      <xdr:nvPicPr>
        <xdr:cNvPr id="1085" name="Picture 446"/>
        <xdr:cNvPicPr>
          <a:picLocks noChangeAspect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180975" y="60579000"/>
          <a:ext cx="6667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66675</xdr:colOff>
      <xdr:row>62</xdr:row>
      <xdr:rowOff>371475</xdr:rowOff>
    </xdr:from>
    <xdr:to>
      <xdr:col>0</xdr:col>
      <xdr:colOff>942975</xdr:colOff>
      <xdr:row>62</xdr:row>
      <xdr:rowOff>781050</xdr:rowOff>
    </xdr:to>
    <xdr:pic>
      <xdr:nvPicPr>
        <xdr:cNvPr id="1086" name="Picture 447"/>
        <xdr:cNvPicPr>
          <a:picLocks noChangeAspect="1"/>
        </xdr:cNvPicPr>
      </xdr:nvPicPr>
      <xdr:blipFill>
        <a:blip xmlns:r="http://schemas.openxmlformats.org/officeDocument/2006/relationships" r:embed="rId61" cstate="print"/>
        <a:srcRect/>
        <a:stretch>
          <a:fillRect/>
        </a:stretch>
      </xdr:blipFill>
      <xdr:spPr bwMode="auto">
        <a:xfrm>
          <a:off x="66675" y="61855350"/>
          <a:ext cx="8763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85725</xdr:colOff>
      <xdr:row>63</xdr:row>
      <xdr:rowOff>314325</xdr:rowOff>
    </xdr:from>
    <xdr:to>
      <xdr:col>0</xdr:col>
      <xdr:colOff>952500</xdr:colOff>
      <xdr:row>63</xdr:row>
      <xdr:rowOff>781050</xdr:rowOff>
    </xdr:to>
    <xdr:pic>
      <xdr:nvPicPr>
        <xdr:cNvPr id="1087" name="Picture 448"/>
        <xdr:cNvPicPr>
          <a:picLocks noChangeAspect="1"/>
        </xdr:cNvPicPr>
      </xdr:nvPicPr>
      <xdr:blipFill>
        <a:blip xmlns:r="http://schemas.openxmlformats.org/officeDocument/2006/relationships" r:embed="rId62" cstate="print"/>
        <a:srcRect/>
        <a:stretch>
          <a:fillRect/>
        </a:stretch>
      </xdr:blipFill>
      <xdr:spPr bwMode="auto">
        <a:xfrm>
          <a:off x="85725" y="62769750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285750</xdr:colOff>
      <xdr:row>64</xdr:row>
      <xdr:rowOff>66675</xdr:rowOff>
    </xdr:from>
    <xdr:to>
      <xdr:col>0</xdr:col>
      <xdr:colOff>704850</xdr:colOff>
      <xdr:row>65</xdr:row>
      <xdr:rowOff>38100</xdr:rowOff>
    </xdr:to>
    <xdr:pic>
      <xdr:nvPicPr>
        <xdr:cNvPr id="1088" name="Picture 449"/>
        <xdr:cNvPicPr>
          <a:picLocks noChangeAspect="1"/>
        </xdr:cNvPicPr>
      </xdr:nvPicPr>
      <xdr:blipFill>
        <a:blip xmlns:r="http://schemas.openxmlformats.org/officeDocument/2006/relationships" r:embed="rId63" cstate="print"/>
        <a:srcRect/>
        <a:stretch>
          <a:fillRect/>
        </a:stretch>
      </xdr:blipFill>
      <xdr:spPr bwMode="auto">
        <a:xfrm>
          <a:off x="285750" y="63493650"/>
          <a:ext cx="41910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190500</xdr:colOff>
      <xdr:row>65</xdr:row>
      <xdr:rowOff>66675</xdr:rowOff>
    </xdr:from>
    <xdr:to>
      <xdr:col>0</xdr:col>
      <xdr:colOff>800100</xdr:colOff>
      <xdr:row>66</xdr:row>
      <xdr:rowOff>38100</xdr:rowOff>
    </xdr:to>
    <xdr:pic>
      <xdr:nvPicPr>
        <xdr:cNvPr id="1089" name="Picture 450"/>
        <xdr:cNvPicPr>
          <a:picLocks noChangeAspect="1"/>
        </xdr:cNvPicPr>
      </xdr:nvPicPr>
      <xdr:blipFill>
        <a:blip xmlns:r="http://schemas.openxmlformats.org/officeDocument/2006/relationships" r:embed="rId64" cstate="print"/>
        <a:srcRect/>
        <a:stretch>
          <a:fillRect/>
        </a:stretch>
      </xdr:blipFill>
      <xdr:spPr bwMode="auto">
        <a:xfrm>
          <a:off x="190500" y="64465200"/>
          <a:ext cx="60960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219075</xdr:colOff>
      <xdr:row>66</xdr:row>
      <xdr:rowOff>66675</xdr:rowOff>
    </xdr:from>
    <xdr:to>
      <xdr:col>0</xdr:col>
      <xdr:colOff>819150</xdr:colOff>
      <xdr:row>67</xdr:row>
      <xdr:rowOff>38100</xdr:rowOff>
    </xdr:to>
    <xdr:pic>
      <xdr:nvPicPr>
        <xdr:cNvPr id="1090" name="Picture 451"/>
        <xdr:cNvPicPr>
          <a:picLocks noChangeAspect="1"/>
        </xdr:cNvPicPr>
      </xdr:nvPicPr>
      <xdr:blipFill>
        <a:blip xmlns:r="http://schemas.openxmlformats.org/officeDocument/2006/relationships" r:embed="rId65" cstate="print"/>
        <a:srcRect/>
        <a:stretch>
          <a:fillRect/>
        </a:stretch>
      </xdr:blipFill>
      <xdr:spPr bwMode="auto">
        <a:xfrm>
          <a:off x="219075" y="65436750"/>
          <a:ext cx="600075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66675</xdr:colOff>
      <xdr:row>67</xdr:row>
      <xdr:rowOff>266700</xdr:rowOff>
    </xdr:from>
    <xdr:to>
      <xdr:col>0</xdr:col>
      <xdr:colOff>942975</xdr:colOff>
      <xdr:row>67</xdr:row>
      <xdr:rowOff>819150</xdr:rowOff>
    </xdr:to>
    <xdr:pic>
      <xdr:nvPicPr>
        <xdr:cNvPr id="1091" name="Picture 452"/>
        <xdr:cNvPicPr>
          <a:picLocks noChangeAspect="1"/>
        </xdr:cNvPicPr>
      </xdr:nvPicPr>
      <xdr:blipFill>
        <a:blip xmlns:r="http://schemas.openxmlformats.org/officeDocument/2006/relationships" r:embed="rId66" cstate="print"/>
        <a:srcRect/>
        <a:stretch>
          <a:fillRect/>
        </a:stretch>
      </xdr:blipFill>
      <xdr:spPr bwMode="auto">
        <a:xfrm>
          <a:off x="66675" y="66608325"/>
          <a:ext cx="87630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200025</xdr:colOff>
      <xdr:row>68</xdr:row>
      <xdr:rowOff>85725</xdr:rowOff>
    </xdr:from>
    <xdr:to>
      <xdr:col>0</xdr:col>
      <xdr:colOff>828675</xdr:colOff>
      <xdr:row>69</xdr:row>
      <xdr:rowOff>47625</xdr:rowOff>
    </xdr:to>
    <xdr:pic>
      <xdr:nvPicPr>
        <xdr:cNvPr id="1092" name="Picture 453"/>
        <xdr:cNvPicPr>
          <a:picLocks noChangeAspect="1"/>
        </xdr:cNvPicPr>
      </xdr:nvPicPr>
      <xdr:blipFill>
        <a:blip xmlns:r="http://schemas.openxmlformats.org/officeDocument/2006/relationships" r:embed="rId67" cstate="print"/>
        <a:srcRect/>
        <a:stretch>
          <a:fillRect/>
        </a:stretch>
      </xdr:blipFill>
      <xdr:spPr bwMode="auto">
        <a:xfrm>
          <a:off x="200025" y="67398900"/>
          <a:ext cx="62865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66675</xdr:colOff>
      <xdr:row>69</xdr:row>
      <xdr:rowOff>342900</xdr:rowOff>
    </xdr:from>
    <xdr:to>
      <xdr:col>0</xdr:col>
      <xdr:colOff>971550</xdr:colOff>
      <xdr:row>69</xdr:row>
      <xdr:rowOff>762000</xdr:rowOff>
    </xdr:to>
    <xdr:pic>
      <xdr:nvPicPr>
        <xdr:cNvPr id="1093" name="Picture 454"/>
        <xdr:cNvPicPr>
          <a:picLocks noChangeAspect="1"/>
        </xdr:cNvPicPr>
      </xdr:nvPicPr>
      <xdr:blipFill>
        <a:blip xmlns:r="http://schemas.openxmlformats.org/officeDocument/2006/relationships" r:embed="rId68" cstate="print"/>
        <a:srcRect/>
        <a:stretch>
          <a:fillRect/>
        </a:stretch>
      </xdr:blipFill>
      <xdr:spPr bwMode="auto">
        <a:xfrm>
          <a:off x="66675" y="68627625"/>
          <a:ext cx="904875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66675</xdr:colOff>
      <xdr:row>70</xdr:row>
      <xdr:rowOff>304800</xdr:rowOff>
    </xdr:from>
    <xdr:to>
      <xdr:col>0</xdr:col>
      <xdr:colOff>962025</xdr:colOff>
      <xdr:row>70</xdr:row>
      <xdr:rowOff>800100</xdr:rowOff>
    </xdr:to>
    <xdr:pic>
      <xdr:nvPicPr>
        <xdr:cNvPr id="1094" name="Picture 455"/>
        <xdr:cNvPicPr>
          <a:picLocks noChangeAspect="1"/>
        </xdr:cNvPicPr>
      </xdr:nvPicPr>
      <xdr:blipFill>
        <a:blip xmlns:r="http://schemas.openxmlformats.org/officeDocument/2006/relationships" r:embed="rId69" cstate="print"/>
        <a:srcRect/>
        <a:stretch>
          <a:fillRect/>
        </a:stretch>
      </xdr:blipFill>
      <xdr:spPr bwMode="auto">
        <a:xfrm>
          <a:off x="66675" y="69561075"/>
          <a:ext cx="89535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76200</xdr:colOff>
      <xdr:row>71</xdr:row>
      <xdr:rowOff>323850</xdr:rowOff>
    </xdr:from>
    <xdr:to>
      <xdr:col>0</xdr:col>
      <xdr:colOff>942975</xdr:colOff>
      <xdr:row>71</xdr:row>
      <xdr:rowOff>781050</xdr:rowOff>
    </xdr:to>
    <xdr:pic>
      <xdr:nvPicPr>
        <xdr:cNvPr id="1095" name="Picture 456"/>
        <xdr:cNvPicPr>
          <a:picLocks noChangeAspect="1"/>
        </xdr:cNvPicPr>
      </xdr:nvPicPr>
      <xdr:blipFill>
        <a:blip xmlns:r="http://schemas.openxmlformats.org/officeDocument/2006/relationships" r:embed="rId70" cstate="print"/>
        <a:srcRect/>
        <a:stretch>
          <a:fillRect/>
        </a:stretch>
      </xdr:blipFill>
      <xdr:spPr bwMode="auto">
        <a:xfrm>
          <a:off x="76200" y="70551675"/>
          <a:ext cx="8667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66675</xdr:colOff>
      <xdr:row>73</xdr:row>
      <xdr:rowOff>342900</xdr:rowOff>
    </xdr:from>
    <xdr:to>
      <xdr:col>0</xdr:col>
      <xdr:colOff>952500</xdr:colOff>
      <xdr:row>73</xdr:row>
      <xdr:rowOff>762000</xdr:rowOff>
    </xdr:to>
    <xdr:pic>
      <xdr:nvPicPr>
        <xdr:cNvPr id="1096" name="Picture 457"/>
        <xdr:cNvPicPr>
          <a:picLocks noChangeAspect="1"/>
        </xdr:cNvPicPr>
      </xdr:nvPicPr>
      <xdr:blipFill>
        <a:blip xmlns:r="http://schemas.openxmlformats.org/officeDocument/2006/relationships" r:embed="rId71" cstate="print"/>
        <a:srcRect/>
        <a:stretch>
          <a:fillRect/>
        </a:stretch>
      </xdr:blipFill>
      <xdr:spPr bwMode="auto">
        <a:xfrm>
          <a:off x="66675" y="72513825"/>
          <a:ext cx="885825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285750</xdr:colOff>
      <xdr:row>72</xdr:row>
      <xdr:rowOff>57150</xdr:rowOff>
    </xdr:from>
    <xdr:to>
      <xdr:col>0</xdr:col>
      <xdr:colOff>771525</xdr:colOff>
      <xdr:row>73</xdr:row>
      <xdr:rowOff>66675</xdr:rowOff>
    </xdr:to>
    <xdr:pic>
      <xdr:nvPicPr>
        <xdr:cNvPr id="1097" name="Picture 458"/>
        <xdr:cNvPicPr>
          <a:picLocks noChangeAspect="1"/>
        </xdr:cNvPicPr>
      </xdr:nvPicPr>
      <xdr:blipFill>
        <a:blip xmlns:r="http://schemas.openxmlformats.org/officeDocument/2006/relationships" r:embed="rId72" cstate="print"/>
        <a:srcRect/>
        <a:stretch>
          <a:fillRect/>
        </a:stretch>
      </xdr:blipFill>
      <xdr:spPr bwMode="auto">
        <a:xfrm>
          <a:off x="285750" y="71256525"/>
          <a:ext cx="48577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57150</xdr:colOff>
      <xdr:row>74</xdr:row>
      <xdr:rowOff>381000</xdr:rowOff>
    </xdr:from>
    <xdr:to>
      <xdr:col>0</xdr:col>
      <xdr:colOff>952500</xdr:colOff>
      <xdr:row>74</xdr:row>
      <xdr:rowOff>809625</xdr:rowOff>
    </xdr:to>
    <xdr:pic>
      <xdr:nvPicPr>
        <xdr:cNvPr id="1098" name="Picture 459"/>
        <xdr:cNvPicPr>
          <a:picLocks noChangeAspect="1"/>
        </xdr:cNvPicPr>
      </xdr:nvPicPr>
      <xdr:blipFill>
        <a:blip xmlns:r="http://schemas.openxmlformats.org/officeDocument/2006/relationships" r:embed="rId73" cstate="print"/>
        <a:srcRect/>
        <a:stretch>
          <a:fillRect/>
        </a:stretch>
      </xdr:blipFill>
      <xdr:spPr bwMode="auto">
        <a:xfrm>
          <a:off x="57150" y="73523475"/>
          <a:ext cx="89535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57150</xdr:colOff>
      <xdr:row>75</xdr:row>
      <xdr:rowOff>371475</xdr:rowOff>
    </xdr:from>
    <xdr:to>
      <xdr:col>0</xdr:col>
      <xdr:colOff>962025</xdr:colOff>
      <xdr:row>75</xdr:row>
      <xdr:rowOff>800100</xdr:rowOff>
    </xdr:to>
    <xdr:pic>
      <xdr:nvPicPr>
        <xdr:cNvPr id="1099" name="Picture 460"/>
        <xdr:cNvPicPr>
          <a:picLocks noChangeAspect="1"/>
        </xdr:cNvPicPr>
      </xdr:nvPicPr>
      <xdr:blipFill>
        <a:blip xmlns:r="http://schemas.openxmlformats.org/officeDocument/2006/relationships" r:embed="rId74" cstate="print"/>
        <a:srcRect/>
        <a:stretch>
          <a:fillRect/>
        </a:stretch>
      </xdr:blipFill>
      <xdr:spPr bwMode="auto">
        <a:xfrm>
          <a:off x="57150" y="74485500"/>
          <a:ext cx="90487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66675</xdr:colOff>
      <xdr:row>76</xdr:row>
      <xdr:rowOff>342900</xdr:rowOff>
    </xdr:from>
    <xdr:to>
      <xdr:col>0</xdr:col>
      <xdr:colOff>942975</xdr:colOff>
      <xdr:row>76</xdr:row>
      <xdr:rowOff>781050</xdr:rowOff>
    </xdr:to>
    <xdr:pic>
      <xdr:nvPicPr>
        <xdr:cNvPr id="1100" name="Picture 461"/>
        <xdr:cNvPicPr>
          <a:picLocks noChangeAspect="1"/>
        </xdr:cNvPicPr>
      </xdr:nvPicPr>
      <xdr:blipFill>
        <a:blip xmlns:r="http://schemas.openxmlformats.org/officeDocument/2006/relationships" r:embed="rId75" cstate="print"/>
        <a:srcRect/>
        <a:stretch>
          <a:fillRect/>
        </a:stretch>
      </xdr:blipFill>
      <xdr:spPr bwMode="auto">
        <a:xfrm>
          <a:off x="66675" y="75428475"/>
          <a:ext cx="87630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57150</xdr:colOff>
      <xdr:row>77</xdr:row>
      <xdr:rowOff>342900</xdr:rowOff>
    </xdr:from>
    <xdr:to>
      <xdr:col>0</xdr:col>
      <xdr:colOff>962025</xdr:colOff>
      <xdr:row>77</xdr:row>
      <xdr:rowOff>828675</xdr:rowOff>
    </xdr:to>
    <xdr:pic>
      <xdr:nvPicPr>
        <xdr:cNvPr id="1101" name="Picture 462"/>
        <xdr:cNvPicPr>
          <a:picLocks noChangeAspect="1"/>
        </xdr:cNvPicPr>
      </xdr:nvPicPr>
      <xdr:blipFill>
        <a:blip xmlns:r="http://schemas.openxmlformats.org/officeDocument/2006/relationships" r:embed="rId76" cstate="print"/>
        <a:srcRect/>
        <a:stretch>
          <a:fillRect/>
        </a:stretch>
      </xdr:blipFill>
      <xdr:spPr bwMode="auto">
        <a:xfrm>
          <a:off x="57150" y="76400025"/>
          <a:ext cx="9048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66675</xdr:colOff>
      <xdr:row>78</xdr:row>
      <xdr:rowOff>342900</xdr:rowOff>
    </xdr:from>
    <xdr:to>
      <xdr:col>0</xdr:col>
      <xdr:colOff>962025</xdr:colOff>
      <xdr:row>78</xdr:row>
      <xdr:rowOff>771525</xdr:rowOff>
    </xdr:to>
    <xdr:pic>
      <xdr:nvPicPr>
        <xdr:cNvPr id="1102" name="Picture 463"/>
        <xdr:cNvPicPr>
          <a:picLocks noChangeAspect="1"/>
        </xdr:cNvPicPr>
      </xdr:nvPicPr>
      <xdr:blipFill>
        <a:blip xmlns:r="http://schemas.openxmlformats.org/officeDocument/2006/relationships" r:embed="rId77" cstate="print"/>
        <a:srcRect/>
        <a:stretch>
          <a:fillRect/>
        </a:stretch>
      </xdr:blipFill>
      <xdr:spPr bwMode="auto">
        <a:xfrm>
          <a:off x="66675" y="77371575"/>
          <a:ext cx="89535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66675</xdr:colOff>
      <xdr:row>79</xdr:row>
      <xdr:rowOff>285750</xdr:rowOff>
    </xdr:from>
    <xdr:to>
      <xdr:col>0</xdr:col>
      <xdr:colOff>962025</xdr:colOff>
      <xdr:row>79</xdr:row>
      <xdr:rowOff>762000</xdr:rowOff>
    </xdr:to>
    <xdr:pic>
      <xdr:nvPicPr>
        <xdr:cNvPr id="1103" name="Picture 464"/>
        <xdr:cNvPicPr>
          <a:picLocks noChangeAspect="1"/>
        </xdr:cNvPicPr>
      </xdr:nvPicPr>
      <xdr:blipFill>
        <a:blip xmlns:r="http://schemas.openxmlformats.org/officeDocument/2006/relationships" r:embed="rId78" cstate="print"/>
        <a:srcRect/>
        <a:stretch>
          <a:fillRect/>
        </a:stretch>
      </xdr:blipFill>
      <xdr:spPr bwMode="auto">
        <a:xfrm>
          <a:off x="66675" y="78285975"/>
          <a:ext cx="89535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66675</xdr:colOff>
      <xdr:row>80</xdr:row>
      <xdr:rowOff>295275</xdr:rowOff>
    </xdr:from>
    <xdr:to>
      <xdr:col>0</xdr:col>
      <xdr:colOff>942975</xdr:colOff>
      <xdr:row>80</xdr:row>
      <xdr:rowOff>752475</xdr:rowOff>
    </xdr:to>
    <xdr:pic>
      <xdr:nvPicPr>
        <xdr:cNvPr id="1104" name="Picture 465"/>
        <xdr:cNvPicPr>
          <a:picLocks noChangeAspect="1"/>
        </xdr:cNvPicPr>
      </xdr:nvPicPr>
      <xdr:blipFill>
        <a:blip xmlns:r="http://schemas.openxmlformats.org/officeDocument/2006/relationships" r:embed="rId79" cstate="print"/>
        <a:srcRect/>
        <a:stretch>
          <a:fillRect/>
        </a:stretch>
      </xdr:blipFill>
      <xdr:spPr bwMode="auto">
        <a:xfrm>
          <a:off x="66675" y="79267050"/>
          <a:ext cx="876300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66675</xdr:colOff>
      <xdr:row>81</xdr:row>
      <xdr:rowOff>333375</xdr:rowOff>
    </xdr:from>
    <xdr:to>
      <xdr:col>0</xdr:col>
      <xdr:colOff>952500</xdr:colOff>
      <xdr:row>81</xdr:row>
      <xdr:rowOff>752475</xdr:rowOff>
    </xdr:to>
    <xdr:pic>
      <xdr:nvPicPr>
        <xdr:cNvPr id="1105" name="Picture 466"/>
        <xdr:cNvPicPr>
          <a:picLocks noChangeAspect="1"/>
        </xdr:cNvPicPr>
      </xdr:nvPicPr>
      <xdr:blipFill>
        <a:blip xmlns:r="http://schemas.openxmlformats.org/officeDocument/2006/relationships" r:embed="rId80" cstate="print"/>
        <a:srcRect/>
        <a:stretch>
          <a:fillRect/>
        </a:stretch>
      </xdr:blipFill>
      <xdr:spPr bwMode="auto">
        <a:xfrm>
          <a:off x="66675" y="80276700"/>
          <a:ext cx="885825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76200</xdr:colOff>
      <xdr:row>82</xdr:row>
      <xdr:rowOff>381000</xdr:rowOff>
    </xdr:from>
    <xdr:to>
      <xdr:col>0</xdr:col>
      <xdr:colOff>952500</xdr:colOff>
      <xdr:row>82</xdr:row>
      <xdr:rowOff>800100</xdr:rowOff>
    </xdr:to>
    <xdr:pic>
      <xdr:nvPicPr>
        <xdr:cNvPr id="1106" name="Picture 467"/>
        <xdr:cNvPicPr>
          <a:picLocks noChangeAspect="1"/>
        </xdr:cNvPicPr>
      </xdr:nvPicPr>
      <xdr:blipFill>
        <a:blip xmlns:r="http://schemas.openxmlformats.org/officeDocument/2006/relationships" r:embed="rId81" cstate="print"/>
        <a:srcRect/>
        <a:stretch>
          <a:fillRect/>
        </a:stretch>
      </xdr:blipFill>
      <xdr:spPr bwMode="auto">
        <a:xfrm>
          <a:off x="76200" y="81295875"/>
          <a:ext cx="8763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66675</xdr:colOff>
      <xdr:row>83</xdr:row>
      <xdr:rowOff>323850</xdr:rowOff>
    </xdr:from>
    <xdr:to>
      <xdr:col>0</xdr:col>
      <xdr:colOff>952500</xdr:colOff>
      <xdr:row>83</xdr:row>
      <xdr:rowOff>762000</xdr:rowOff>
    </xdr:to>
    <xdr:pic>
      <xdr:nvPicPr>
        <xdr:cNvPr id="1107" name="Picture 468"/>
        <xdr:cNvPicPr>
          <a:picLocks noChangeAspect="1"/>
        </xdr:cNvPicPr>
      </xdr:nvPicPr>
      <xdr:blipFill>
        <a:blip xmlns:r="http://schemas.openxmlformats.org/officeDocument/2006/relationships" r:embed="rId82" cstate="print"/>
        <a:srcRect/>
        <a:stretch>
          <a:fillRect/>
        </a:stretch>
      </xdr:blipFill>
      <xdr:spPr bwMode="auto">
        <a:xfrm>
          <a:off x="66675" y="82210275"/>
          <a:ext cx="88582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66675</xdr:colOff>
      <xdr:row>84</xdr:row>
      <xdr:rowOff>323850</xdr:rowOff>
    </xdr:from>
    <xdr:to>
      <xdr:col>0</xdr:col>
      <xdr:colOff>952500</xdr:colOff>
      <xdr:row>84</xdr:row>
      <xdr:rowOff>762000</xdr:rowOff>
    </xdr:to>
    <xdr:pic>
      <xdr:nvPicPr>
        <xdr:cNvPr id="1108" name="Picture 469"/>
        <xdr:cNvPicPr>
          <a:picLocks noChangeAspect="1"/>
        </xdr:cNvPicPr>
      </xdr:nvPicPr>
      <xdr:blipFill>
        <a:blip xmlns:r="http://schemas.openxmlformats.org/officeDocument/2006/relationships" r:embed="rId83" cstate="print"/>
        <a:srcRect/>
        <a:stretch>
          <a:fillRect/>
        </a:stretch>
      </xdr:blipFill>
      <xdr:spPr bwMode="auto">
        <a:xfrm>
          <a:off x="66675" y="83181825"/>
          <a:ext cx="88582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66675</xdr:colOff>
      <xdr:row>85</xdr:row>
      <xdr:rowOff>428625</xdr:rowOff>
    </xdr:from>
    <xdr:to>
      <xdr:col>0</xdr:col>
      <xdr:colOff>962025</xdr:colOff>
      <xdr:row>85</xdr:row>
      <xdr:rowOff>752475</xdr:rowOff>
    </xdr:to>
    <xdr:pic>
      <xdr:nvPicPr>
        <xdr:cNvPr id="1109" name="Picture 470"/>
        <xdr:cNvPicPr>
          <a:picLocks noChangeAspect="1"/>
        </xdr:cNvPicPr>
      </xdr:nvPicPr>
      <xdr:blipFill>
        <a:blip xmlns:r="http://schemas.openxmlformats.org/officeDocument/2006/relationships" r:embed="rId84" cstate="print"/>
        <a:srcRect/>
        <a:stretch>
          <a:fillRect/>
        </a:stretch>
      </xdr:blipFill>
      <xdr:spPr bwMode="auto">
        <a:xfrm>
          <a:off x="66675" y="84258150"/>
          <a:ext cx="89535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66675</xdr:colOff>
      <xdr:row>86</xdr:row>
      <xdr:rowOff>352425</xdr:rowOff>
    </xdr:from>
    <xdr:to>
      <xdr:col>0</xdr:col>
      <xdr:colOff>952500</xdr:colOff>
      <xdr:row>86</xdr:row>
      <xdr:rowOff>800100</xdr:rowOff>
    </xdr:to>
    <xdr:pic>
      <xdr:nvPicPr>
        <xdr:cNvPr id="1110" name="Picture 471"/>
        <xdr:cNvPicPr>
          <a:picLocks noChangeAspect="1"/>
        </xdr:cNvPicPr>
      </xdr:nvPicPr>
      <xdr:blipFill>
        <a:blip xmlns:r="http://schemas.openxmlformats.org/officeDocument/2006/relationships" r:embed="rId85" cstate="print"/>
        <a:srcRect/>
        <a:stretch>
          <a:fillRect/>
        </a:stretch>
      </xdr:blipFill>
      <xdr:spPr bwMode="auto">
        <a:xfrm>
          <a:off x="66675" y="85153500"/>
          <a:ext cx="885825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276225</xdr:colOff>
      <xdr:row>87</xdr:row>
      <xdr:rowOff>85725</xdr:rowOff>
    </xdr:from>
    <xdr:to>
      <xdr:col>0</xdr:col>
      <xdr:colOff>752475</xdr:colOff>
      <xdr:row>88</xdr:row>
      <xdr:rowOff>47625</xdr:rowOff>
    </xdr:to>
    <xdr:pic>
      <xdr:nvPicPr>
        <xdr:cNvPr id="1111" name="Picture 472"/>
        <xdr:cNvPicPr>
          <a:picLocks noChangeAspect="1"/>
        </xdr:cNvPicPr>
      </xdr:nvPicPr>
      <xdr:blipFill>
        <a:blip xmlns:r="http://schemas.openxmlformats.org/officeDocument/2006/relationships" r:embed="rId86" cstate="print"/>
        <a:srcRect/>
        <a:stretch>
          <a:fillRect/>
        </a:stretch>
      </xdr:blipFill>
      <xdr:spPr bwMode="auto">
        <a:xfrm>
          <a:off x="276225" y="85858350"/>
          <a:ext cx="47625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180975</xdr:colOff>
      <xdr:row>88</xdr:row>
      <xdr:rowOff>66675</xdr:rowOff>
    </xdr:from>
    <xdr:to>
      <xdr:col>0</xdr:col>
      <xdr:colOff>847725</xdr:colOff>
      <xdr:row>89</xdr:row>
      <xdr:rowOff>38100</xdr:rowOff>
    </xdr:to>
    <xdr:pic>
      <xdr:nvPicPr>
        <xdr:cNvPr id="1112" name="Picture 473"/>
        <xdr:cNvPicPr>
          <a:picLocks noChangeAspect="1"/>
        </xdr:cNvPicPr>
      </xdr:nvPicPr>
      <xdr:blipFill>
        <a:blip xmlns:r="http://schemas.openxmlformats.org/officeDocument/2006/relationships" r:embed="rId87" cstate="print"/>
        <a:srcRect/>
        <a:stretch>
          <a:fillRect/>
        </a:stretch>
      </xdr:blipFill>
      <xdr:spPr bwMode="auto">
        <a:xfrm>
          <a:off x="180975" y="86810850"/>
          <a:ext cx="6667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66675</xdr:colOff>
      <xdr:row>89</xdr:row>
      <xdr:rowOff>333375</xdr:rowOff>
    </xdr:from>
    <xdr:to>
      <xdr:col>0</xdr:col>
      <xdr:colOff>952500</xdr:colOff>
      <xdr:row>89</xdr:row>
      <xdr:rowOff>781050</xdr:rowOff>
    </xdr:to>
    <xdr:pic>
      <xdr:nvPicPr>
        <xdr:cNvPr id="1113" name="Picture 474"/>
        <xdr:cNvPicPr>
          <a:picLocks noChangeAspect="1"/>
        </xdr:cNvPicPr>
      </xdr:nvPicPr>
      <xdr:blipFill>
        <a:blip xmlns:r="http://schemas.openxmlformats.org/officeDocument/2006/relationships" r:embed="rId88" cstate="print"/>
        <a:srcRect/>
        <a:stretch>
          <a:fillRect/>
        </a:stretch>
      </xdr:blipFill>
      <xdr:spPr bwMode="auto">
        <a:xfrm>
          <a:off x="66675" y="88049100"/>
          <a:ext cx="885825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219075</xdr:colOff>
      <xdr:row>90</xdr:row>
      <xdr:rowOff>57150</xdr:rowOff>
    </xdr:from>
    <xdr:to>
      <xdr:col>0</xdr:col>
      <xdr:colOff>838200</xdr:colOff>
      <xdr:row>91</xdr:row>
      <xdr:rowOff>19050</xdr:rowOff>
    </xdr:to>
    <xdr:pic>
      <xdr:nvPicPr>
        <xdr:cNvPr id="1114" name="Picture 475"/>
        <xdr:cNvPicPr>
          <a:picLocks noChangeAspect="1"/>
        </xdr:cNvPicPr>
      </xdr:nvPicPr>
      <xdr:blipFill>
        <a:blip xmlns:r="http://schemas.openxmlformats.org/officeDocument/2006/relationships" r:embed="rId89" cstate="print"/>
        <a:srcRect/>
        <a:stretch>
          <a:fillRect/>
        </a:stretch>
      </xdr:blipFill>
      <xdr:spPr bwMode="auto">
        <a:xfrm>
          <a:off x="219075" y="88744425"/>
          <a:ext cx="619125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190500</xdr:colOff>
      <xdr:row>92</xdr:row>
      <xdr:rowOff>66675</xdr:rowOff>
    </xdr:from>
    <xdr:to>
      <xdr:col>0</xdr:col>
      <xdr:colOff>857250</xdr:colOff>
      <xdr:row>93</xdr:row>
      <xdr:rowOff>38100</xdr:rowOff>
    </xdr:to>
    <xdr:pic>
      <xdr:nvPicPr>
        <xdr:cNvPr id="1115" name="Picture 476"/>
        <xdr:cNvPicPr>
          <a:picLocks noChangeAspect="1"/>
        </xdr:cNvPicPr>
      </xdr:nvPicPr>
      <xdr:blipFill>
        <a:blip xmlns:r="http://schemas.openxmlformats.org/officeDocument/2006/relationships" r:embed="rId90" cstate="print"/>
        <a:srcRect/>
        <a:stretch>
          <a:fillRect/>
        </a:stretch>
      </xdr:blipFill>
      <xdr:spPr bwMode="auto">
        <a:xfrm>
          <a:off x="190500" y="90697050"/>
          <a:ext cx="6667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57150</xdr:colOff>
      <xdr:row>94</xdr:row>
      <xdr:rowOff>352425</xdr:rowOff>
    </xdr:from>
    <xdr:to>
      <xdr:col>0</xdr:col>
      <xdr:colOff>942975</xdr:colOff>
      <xdr:row>94</xdr:row>
      <xdr:rowOff>781050</xdr:rowOff>
    </xdr:to>
    <xdr:pic>
      <xdr:nvPicPr>
        <xdr:cNvPr id="1116" name="Picture 477"/>
        <xdr:cNvPicPr>
          <a:picLocks noChangeAspect="1"/>
        </xdr:cNvPicPr>
      </xdr:nvPicPr>
      <xdr:blipFill>
        <a:blip xmlns:r="http://schemas.openxmlformats.org/officeDocument/2006/relationships" r:embed="rId91" cstate="print"/>
        <a:srcRect/>
        <a:stretch>
          <a:fillRect/>
        </a:stretch>
      </xdr:blipFill>
      <xdr:spPr bwMode="auto">
        <a:xfrm>
          <a:off x="57150" y="92925900"/>
          <a:ext cx="8858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57150</xdr:colOff>
      <xdr:row>93</xdr:row>
      <xdr:rowOff>323850</xdr:rowOff>
    </xdr:from>
    <xdr:to>
      <xdr:col>0</xdr:col>
      <xdr:colOff>962025</xdr:colOff>
      <xdr:row>93</xdr:row>
      <xdr:rowOff>771525</xdr:rowOff>
    </xdr:to>
    <xdr:pic>
      <xdr:nvPicPr>
        <xdr:cNvPr id="1117" name="Picture 478"/>
        <xdr:cNvPicPr>
          <a:picLocks noChangeAspect="1"/>
        </xdr:cNvPicPr>
      </xdr:nvPicPr>
      <xdr:blipFill>
        <a:blip xmlns:r="http://schemas.openxmlformats.org/officeDocument/2006/relationships" r:embed="rId92" cstate="print"/>
        <a:srcRect/>
        <a:stretch>
          <a:fillRect/>
        </a:stretch>
      </xdr:blipFill>
      <xdr:spPr bwMode="auto">
        <a:xfrm>
          <a:off x="57150" y="91925775"/>
          <a:ext cx="904875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228600</xdr:colOff>
      <xdr:row>58</xdr:row>
      <xdr:rowOff>85725</xdr:rowOff>
    </xdr:from>
    <xdr:to>
      <xdr:col>0</xdr:col>
      <xdr:colOff>857250</xdr:colOff>
      <xdr:row>59</xdr:row>
      <xdr:rowOff>47625</xdr:rowOff>
    </xdr:to>
    <xdr:pic>
      <xdr:nvPicPr>
        <xdr:cNvPr id="1118" name="Picture 480"/>
        <xdr:cNvPicPr>
          <a:picLocks noChangeAspect="1"/>
        </xdr:cNvPicPr>
      </xdr:nvPicPr>
      <xdr:blipFill>
        <a:blip xmlns:r="http://schemas.openxmlformats.org/officeDocument/2006/relationships" r:embed="rId93" cstate="print"/>
        <a:srcRect/>
        <a:stretch>
          <a:fillRect/>
        </a:stretch>
      </xdr:blipFill>
      <xdr:spPr bwMode="auto">
        <a:xfrm>
          <a:off x="228600" y="57683400"/>
          <a:ext cx="62865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57150</xdr:colOff>
      <xdr:row>91</xdr:row>
      <xdr:rowOff>295275</xdr:rowOff>
    </xdr:from>
    <xdr:to>
      <xdr:col>0</xdr:col>
      <xdr:colOff>971550</xdr:colOff>
      <xdr:row>91</xdr:row>
      <xdr:rowOff>800100</xdr:rowOff>
    </xdr:to>
    <xdr:pic>
      <xdr:nvPicPr>
        <xdr:cNvPr id="1119" name="Picture 481"/>
        <xdr:cNvPicPr>
          <a:picLocks noChangeAspect="1"/>
        </xdr:cNvPicPr>
      </xdr:nvPicPr>
      <xdr:blipFill>
        <a:blip xmlns:r="http://schemas.openxmlformats.org/officeDocument/2006/relationships" r:embed="rId94" cstate="print"/>
        <a:srcRect/>
        <a:stretch>
          <a:fillRect/>
        </a:stretch>
      </xdr:blipFill>
      <xdr:spPr bwMode="auto">
        <a:xfrm>
          <a:off x="57150" y="89954100"/>
          <a:ext cx="91440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85725</xdr:colOff>
      <xdr:row>106</xdr:row>
      <xdr:rowOff>342900</xdr:rowOff>
    </xdr:from>
    <xdr:to>
      <xdr:col>0</xdr:col>
      <xdr:colOff>933450</xdr:colOff>
      <xdr:row>106</xdr:row>
      <xdr:rowOff>809625</xdr:rowOff>
    </xdr:to>
    <xdr:pic>
      <xdr:nvPicPr>
        <xdr:cNvPr id="1120" name="Picture 375"/>
        <xdr:cNvPicPr>
          <a:picLocks noChangeAspect="1"/>
        </xdr:cNvPicPr>
      </xdr:nvPicPr>
      <xdr:blipFill>
        <a:blip xmlns:r="http://schemas.openxmlformats.org/officeDocument/2006/relationships" r:embed="rId95" cstate="print"/>
        <a:srcRect/>
        <a:stretch>
          <a:fillRect/>
        </a:stretch>
      </xdr:blipFill>
      <xdr:spPr bwMode="auto">
        <a:xfrm>
          <a:off x="85725" y="104574975"/>
          <a:ext cx="84772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219075</xdr:colOff>
      <xdr:row>105</xdr:row>
      <xdr:rowOff>95250</xdr:rowOff>
    </xdr:from>
    <xdr:to>
      <xdr:col>0</xdr:col>
      <xdr:colOff>790575</xdr:colOff>
      <xdr:row>106</xdr:row>
      <xdr:rowOff>28575</xdr:rowOff>
    </xdr:to>
    <xdr:pic>
      <xdr:nvPicPr>
        <xdr:cNvPr id="1121" name="Picture 376"/>
        <xdr:cNvPicPr>
          <a:picLocks noChangeAspect="1"/>
        </xdr:cNvPicPr>
      </xdr:nvPicPr>
      <xdr:blipFill>
        <a:blip xmlns:r="http://schemas.openxmlformats.org/officeDocument/2006/relationships" r:embed="rId96" cstate="print"/>
        <a:srcRect/>
        <a:stretch>
          <a:fillRect/>
        </a:stretch>
      </xdr:blipFill>
      <xdr:spPr bwMode="auto">
        <a:xfrm>
          <a:off x="219075" y="103355775"/>
          <a:ext cx="571500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123825</xdr:colOff>
      <xdr:row>104</xdr:row>
      <xdr:rowOff>238125</xdr:rowOff>
    </xdr:from>
    <xdr:to>
      <xdr:col>0</xdr:col>
      <xdr:colOff>838200</xdr:colOff>
      <xdr:row>104</xdr:row>
      <xdr:rowOff>828675</xdr:rowOff>
    </xdr:to>
    <xdr:pic>
      <xdr:nvPicPr>
        <xdr:cNvPr id="1122" name="Picture 377"/>
        <xdr:cNvPicPr>
          <a:picLocks noChangeAspect="1"/>
        </xdr:cNvPicPr>
      </xdr:nvPicPr>
      <xdr:blipFill>
        <a:blip xmlns:r="http://schemas.openxmlformats.org/officeDocument/2006/relationships" r:embed="rId97" cstate="print"/>
        <a:srcRect/>
        <a:stretch>
          <a:fillRect/>
        </a:stretch>
      </xdr:blipFill>
      <xdr:spPr bwMode="auto">
        <a:xfrm>
          <a:off x="123825" y="102527100"/>
          <a:ext cx="71437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76200</xdr:colOff>
      <xdr:row>103</xdr:row>
      <xdr:rowOff>361950</xdr:rowOff>
    </xdr:from>
    <xdr:to>
      <xdr:col>0</xdr:col>
      <xdr:colOff>923925</xdr:colOff>
      <xdr:row>103</xdr:row>
      <xdr:rowOff>800100</xdr:rowOff>
    </xdr:to>
    <xdr:pic>
      <xdr:nvPicPr>
        <xdr:cNvPr id="1123" name="Picture 378"/>
        <xdr:cNvPicPr>
          <a:picLocks noChangeAspect="1"/>
        </xdr:cNvPicPr>
      </xdr:nvPicPr>
      <xdr:blipFill>
        <a:blip xmlns:r="http://schemas.openxmlformats.org/officeDocument/2006/relationships" r:embed="rId98" cstate="print"/>
        <a:srcRect/>
        <a:stretch>
          <a:fillRect/>
        </a:stretch>
      </xdr:blipFill>
      <xdr:spPr bwMode="auto">
        <a:xfrm>
          <a:off x="76200" y="101679375"/>
          <a:ext cx="84772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95250</xdr:colOff>
      <xdr:row>102</xdr:row>
      <xdr:rowOff>361950</xdr:rowOff>
    </xdr:from>
    <xdr:to>
      <xdr:col>0</xdr:col>
      <xdr:colOff>923925</xdr:colOff>
      <xdr:row>102</xdr:row>
      <xdr:rowOff>781050</xdr:rowOff>
    </xdr:to>
    <xdr:pic>
      <xdr:nvPicPr>
        <xdr:cNvPr id="1124" name="Picture 379"/>
        <xdr:cNvPicPr>
          <a:picLocks noChangeAspect="1"/>
        </xdr:cNvPicPr>
      </xdr:nvPicPr>
      <xdr:blipFill>
        <a:blip xmlns:r="http://schemas.openxmlformats.org/officeDocument/2006/relationships" r:embed="rId99" cstate="print"/>
        <a:srcRect/>
        <a:stretch>
          <a:fillRect/>
        </a:stretch>
      </xdr:blipFill>
      <xdr:spPr bwMode="auto">
        <a:xfrm>
          <a:off x="95250" y="100707825"/>
          <a:ext cx="828675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228600</xdr:colOff>
      <xdr:row>101</xdr:row>
      <xdr:rowOff>57150</xdr:rowOff>
    </xdr:from>
    <xdr:to>
      <xdr:col>0</xdr:col>
      <xdr:colOff>809625</xdr:colOff>
      <xdr:row>102</xdr:row>
      <xdr:rowOff>47625</xdr:rowOff>
    </xdr:to>
    <xdr:pic>
      <xdr:nvPicPr>
        <xdr:cNvPr id="1125" name="Picture 380"/>
        <xdr:cNvPicPr>
          <a:picLocks noChangeAspect="1"/>
        </xdr:cNvPicPr>
      </xdr:nvPicPr>
      <xdr:blipFill>
        <a:blip xmlns:r="http://schemas.openxmlformats.org/officeDocument/2006/relationships" r:embed="rId100" cstate="print"/>
        <a:srcRect/>
        <a:stretch>
          <a:fillRect/>
        </a:stretch>
      </xdr:blipFill>
      <xdr:spPr bwMode="auto">
        <a:xfrm>
          <a:off x="228600" y="99431475"/>
          <a:ext cx="581025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76200</xdr:colOff>
      <xdr:row>100</xdr:row>
      <xdr:rowOff>352425</xdr:rowOff>
    </xdr:from>
    <xdr:to>
      <xdr:col>0</xdr:col>
      <xdr:colOff>942975</xdr:colOff>
      <xdr:row>100</xdr:row>
      <xdr:rowOff>838200</xdr:rowOff>
    </xdr:to>
    <xdr:pic>
      <xdr:nvPicPr>
        <xdr:cNvPr id="1126" name="Picture 381"/>
        <xdr:cNvPicPr>
          <a:picLocks noChangeAspect="1"/>
        </xdr:cNvPicPr>
      </xdr:nvPicPr>
      <xdr:blipFill>
        <a:blip xmlns:r="http://schemas.openxmlformats.org/officeDocument/2006/relationships" r:embed="rId101" cstate="print"/>
        <a:srcRect/>
        <a:stretch>
          <a:fillRect/>
        </a:stretch>
      </xdr:blipFill>
      <xdr:spPr bwMode="auto">
        <a:xfrm>
          <a:off x="76200" y="98755200"/>
          <a:ext cx="866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57150</xdr:colOff>
      <xdr:row>99</xdr:row>
      <xdr:rowOff>419100</xdr:rowOff>
    </xdr:from>
    <xdr:to>
      <xdr:col>0</xdr:col>
      <xdr:colOff>933450</xdr:colOff>
      <xdr:row>99</xdr:row>
      <xdr:rowOff>847725</xdr:rowOff>
    </xdr:to>
    <xdr:pic>
      <xdr:nvPicPr>
        <xdr:cNvPr id="1127" name="Picture 382"/>
        <xdr:cNvPicPr>
          <a:picLocks noChangeAspect="1"/>
        </xdr:cNvPicPr>
      </xdr:nvPicPr>
      <xdr:blipFill>
        <a:blip xmlns:r="http://schemas.openxmlformats.org/officeDocument/2006/relationships" r:embed="rId102" cstate="print"/>
        <a:srcRect/>
        <a:stretch>
          <a:fillRect/>
        </a:stretch>
      </xdr:blipFill>
      <xdr:spPr bwMode="auto">
        <a:xfrm>
          <a:off x="57150" y="97850325"/>
          <a:ext cx="8763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66675</xdr:colOff>
      <xdr:row>97</xdr:row>
      <xdr:rowOff>352425</xdr:rowOff>
    </xdr:from>
    <xdr:to>
      <xdr:col>0</xdr:col>
      <xdr:colOff>914400</xdr:colOff>
      <xdr:row>97</xdr:row>
      <xdr:rowOff>819150</xdr:rowOff>
    </xdr:to>
    <xdr:pic>
      <xdr:nvPicPr>
        <xdr:cNvPr id="1128" name="Picture 383"/>
        <xdr:cNvPicPr>
          <a:picLocks noChangeAspect="1"/>
        </xdr:cNvPicPr>
      </xdr:nvPicPr>
      <xdr:blipFill>
        <a:blip xmlns:r="http://schemas.openxmlformats.org/officeDocument/2006/relationships" r:embed="rId103" cstate="print"/>
        <a:srcRect/>
        <a:stretch>
          <a:fillRect/>
        </a:stretch>
      </xdr:blipFill>
      <xdr:spPr bwMode="auto">
        <a:xfrm>
          <a:off x="66675" y="95840550"/>
          <a:ext cx="84772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161925</xdr:colOff>
      <xdr:row>98</xdr:row>
      <xdr:rowOff>57150</xdr:rowOff>
    </xdr:from>
    <xdr:to>
      <xdr:col>0</xdr:col>
      <xdr:colOff>857250</xdr:colOff>
      <xdr:row>99</xdr:row>
      <xdr:rowOff>38100</xdr:rowOff>
    </xdr:to>
    <xdr:pic>
      <xdr:nvPicPr>
        <xdr:cNvPr id="1129" name="Picture 384"/>
        <xdr:cNvPicPr>
          <a:picLocks noChangeAspect="1"/>
        </xdr:cNvPicPr>
      </xdr:nvPicPr>
      <xdr:blipFill>
        <a:blip xmlns:r="http://schemas.openxmlformats.org/officeDocument/2006/relationships" r:embed="rId104" cstate="print"/>
        <a:srcRect/>
        <a:stretch>
          <a:fillRect/>
        </a:stretch>
      </xdr:blipFill>
      <xdr:spPr bwMode="auto">
        <a:xfrm>
          <a:off x="161925" y="96516825"/>
          <a:ext cx="69532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66675</xdr:colOff>
      <xdr:row>96</xdr:row>
      <xdr:rowOff>400050</xdr:rowOff>
    </xdr:from>
    <xdr:to>
      <xdr:col>0</xdr:col>
      <xdr:colOff>933450</xdr:colOff>
      <xdr:row>96</xdr:row>
      <xdr:rowOff>790575</xdr:rowOff>
    </xdr:to>
    <xdr:pic>
      <xdr:nvPicPr>
        <xdr:cNvPr id="1130" name="Picture 385"/>
        <xdr:cNvPicPr>
          <a:picLocks noChangeAspect="1"/>
        </xdr:cNvPicPr>
      </xdr:nvPicPr>
      <xdr:blipFill>
        <a:blip xmlns:r="http://schemas.openxmlformats.org/officeDocument/2006/relationships" r:embed="rId105" cstate="print"/>
        <a:srcRect/>
        <a:stretch>
          <a:fillRect/>
        </a:stretch>
      </xdr:blipFill>
      <xdr:spPr bwMode="auto">
        <a:xfrm>
          <a:off x="66675" y="94916625"/>
          <a:ext cx="86677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76200</xdr:colOff>
      <xdr:row>95</xdr:row>
      <xdr:rowOff>352425</xdr:rowOff>
    </xdr:from>
    <xdr:to>
      <xdr:col>0</xdr:col>
      <xdr:colOff>933450</xdr:colOff>
      <xdr:row>95</xdr:row>
      <xdr:rowOff>809625</xdr:rowOff>
    </xdr:to>
    <xdr:pic>
      <xdr:nvPicPr>
        <xdr:cNvPr id="1131" name="Picture 386"/>
        <xdr:cNvPicPr>
          <a:picLocks noChangeAspect="1"/>
        </xdr:cNvPicPr>
      </xdr:nvPicPr>
      <xdr:blipFill>
        <a:blip xmlns:r="http://schemas.openxmlformats.org/officeDocument/2006/relationships" r:embed="rId106" cstate="print"/>
        <a:srcRect/>
        <a:stretch>
          <a:fillRect/>
        </a:stretch>
      </xdr:blipFill>
      <xdr:spPr bwMode="auto">
        <a:xfrm>
          <a:off x="76200" y="93897450"/>
          <a:ext cx="857250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66675</xdr:colOff>
      <xdr:row>124</xdr:row>
      <xdr:rowOff>219075</xdr:rowOff>
    </xdr:from>
    <xdr:to>
      <xdr:col>0</xdr:col>
      <xdr:colOff>895350</xdr:colOff>
      <xdr:row>124</xdr:row>
      <xdr:rowOff>628650</xdr:rowOff>
    </xdr:to>
    <xdr:pic>
      <xdr:nvPicPr>
        <xdr:cNvPr id="1132" name="Picture 387"/>
        <xdr:cNvPicPr>
          <a:picLocks noChangeAspect="1"/>
        </xdr:cNvPicPr>
      </xdr:nvPicPr>
      <xdr:blipFill>
        <a:blip xmlns:r="http://schemas.openxmlformats.org/officeDocument/2006/relationships" r:embed="rId107" cstate="print"/>
        <a:srcRect/>
        <a:stretch>
          <a:fillRect/>
        </a:stretch>
      </xdr:blipFill>
      <xdr:spPr bwMode="auto">
        <a:xfrm>
          <a:off x="66675" y="121939050"/>
          <a:ext cx="828675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66675</xdr:colOff>
      <xdr:row>123</xdr:row>
      <xdr:rowOff>228600</xdr:rowOff>
    </xdr:from>
    <xdr:to>
      <xdr:col>0</xdr:col>
      <xdr:colOff>942975</xdr:colOff>
      <xdr:row>123</xdr:row>
      <xdr:rowOff>657225</xdr:rowOff>
    </xdr:to>
    <xdr:pic>
      <xdr:nvPicPr>
        <xdr:cNvPr id="1133" name="Picture 388"/>
        <xdr:cNvPicPr>
          <a:picLocks noChangeAspect="1"/>
        </xdr:cNvPicPr>
      </xdr:nvPicPr>
      <xdr:blipFill>
        <a:blip xmlns:r="http://schemas.openxmlformats.org/officeDocument/2006/relationships" r:embed="rId108" cstate="print"/>
        <a:srcRect/>
        <a:stretch>
          <a:fillRect/>
        </a:stretch>
      </xdr:blipFill>
      <xdr:spPr bwMode="auto">
        <a:xfrm>
          <a:off x="66675" y="120977025"/>
          <a:ext cx="8763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85725</xdr:colOff>
      <xdr:row>122</xdr:row>
      <xdr:rowOff>228600</xdr:rowOff>
    </xdr:from>
    <xdr:to>
      <xdr:col>0</xdr:col>
      <xdr:colOff>933450</xdr:colOff>
      <xdr:row>122</xdr:row>
      <xdr:rowOff>704850</xdr:rowOff>
    </xdr:to>
    <xdr:pic>
      <xdr:nvPicPr>
        <xdr:cNvPr id="1134" name="Picture 389"/>
        <xdr:cNvPicPr>
          <a:picLocks noChangeAspect="1"/>
        </xdr:cNvPicPr>
      </xdr:nvPicPr>
      <xdr:blipFill>
        <a:blip xmlns:r="http://schemas.openxmlformats.org/officeDocument/2006/relationships" r:embed="rId109" cstate="print"/>
        <a:srcRect/>
        <a:stretch>
          <a:fillRect/>
        </a:stretch>
      </xdr:blipFill>
      <xdr:spPr bwMode="auto">
        <a:xfrm>
          <a:off x="85725" y="120005475"/>
          <a:ext cx="8477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66675</xdr:colOff>
      <xdr:row>121</xdr:row>
      <xdr:rowOff>257175</xdr:rowOff>
    </xdr:from>
    <xdr:to>
      <xdr:col>0</xdr:col>
      <xdr:colOff>933450</xdr:colOff>
      <xdr:row>121</xdr:row>
      <xdr:rowOff>704850</xdr:rowOff>
    </xdr:to>
    <xdr:pic>
      <xdr:nvPicPr>
        <xdr:cNvPr id="1135" name="Picture 390"/>
        <xdr:cNvPicPr>
          <a:picLocks noChangeAspect="1"/>
        </xdr:cNvPicPr>
      </xdr:nvPicPr>
      <xdr:blipFill>
        <a:blip xmlns:r="http://schemas.openxmlformats.org/officeDocument/2006/relationships" r:embed="rId110" cstate="print"/>
        <a:srcRect/>
        <a:stretch>
          <a:fillRect/>
        </a:stretch>
      </xdr:blipFill>
      <xdr:spPr bwMode="auto">
        <a:xfrm>
          <a:off x="66675" y="119062500"/>
          <a:ext cx="866775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76200</xdr:colOff>
      <xdr:row>120</xdr:row>
      <xdr:rowOff>276225</xdr:rowOff>
    </xdr:from>
    <xdr:to>
      <xdr:col>0</xdr:col>
      <xdr:colOff>923925</xdr:colOff>
      <xdr:row>120</xdr:row>
      <xdr:rowOff>733425</xdr:rowOff>
    </xdr:to>
    <xdr:pic>
      <xdr:nvPicPr>
        <xdr:cNvPr id="1136" name="Picture 391"/>
        <xdr:cNvPicPr>
          <a:picLocks noChangeAspect="1"/>
        </xdr:cNvPicPr>
      </xdr:nvPicPr>
      <xdr:blipFill>
        <a:blip xmlns:r="http://schemas.openxmlformats.org/officeDocument/2006/relationships" r:embed="rId111" cstate="print"/>
        <a:srcRect/>
        <a:stretch>
          <a:fillRect/>
        </a:stretch>
      </xdr:blipFill>
      <xdr:spPr bwMode="auto">
        <a:xfrm>
          <a:off x="76200" y="118110000"/>
          <a:ext cx="84772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180975</xdr:colOff>
      <xdr:row>119</xdr:row>
      <xdr:rowOff>57150</xdr:rowOff>
    </xdr:from>
    <xdr:to>
      <xdr:col>0</xdr:col>
      <xdr:colOff>790575</xdr:colOff>
      <xdr:row>120</xdr:row>
      <xdr:rowOff>38100</xdr:rowOff>
    </xdr:to>
    <xdr:pic>
      <xdr:nvPicPr>
        <xdr:cNvPr id="1137" name="Picture 392"/>
        <xdr:cNvPicPr>
          <a:picLocks noChangeAspect="1"/>
        </xdr:cNvPicPr>
      </xdr:nvPicPr>
      <xdr:blipFill>
        <a:blip xmlns:r="http://schemas.openxmlformats.org/officeDocument/2006/relationships" r:embed="rId112" cstate="print"/>
        <a:srcRect/>
        <a:stretch>
          <a:fillRect/>
        </a:stretch>
      </xdr:blipFill>
      <xdr:spPr bwMode="auto">
        <a:xfrm>
          <a:off x="180975" y="116919375"/>
          <a:ext cx="6096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95250</xdr:colOff>
      <xdr:row>118</xdr:row>
      <xdr:rowOff>285750</xdr:rowOff>
    </xdr:from>
    <xdr:to>
      <xdr:col>0</xdr:col>
      <xdr:colOff>914400</xdr:colOff>
      <xdr:row>118</xdr:row>
      <xdr:rowOff>685800</xdr:rowOff>
    </xdr:to>
    <xdr:pic>
      <xdr:nvPicPr>
        <xdr:cNvPr id="1138" name="Picture 393"/>
        <xdr:cNvPicPr>
          <a:picLocks noChangeAspect="1"/>
        </xdr:cNvPicPr>
      </xdr:nvPicPr>
      <xdr:blipFill>
        <a:blip xmlns:r="http://schemas.openxmlformats.org/officeDocument/2006/relationships" r:embed="rId113" cstate="print"/>
        <a:srcRect/>
        <a:stretch>
          <a:fillRect/>
        </a:stretch>
      </xdr:blipFill>
      <xdr:spPr bwMode="auto">
        <a:xfrm>
          <a:off x="95250" y="116176425"/>
          <a:ext cx="81915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66675</xdr:colOff>
      <xdr:row>117</xdr:row>
      <xdr:rowOff>247650</xdr:rowOff>
    </xdr:from>
    <xdr:to>
      <xdr:col>0</xdr:col>
      <xdr:colOff>923925</xdr:colOff>
      <xdr:row>117</xdr:row>
      <xdr:rowOff>723900</xdr:rowOff>
    </xdr:to>
    <xdr:pic>
      <xdr:nvPicPr>
        <xdr:cNvPr id="1139" name="Picture 394"/>
        <xdr:cNvPicPr>
          <a:picLocks noChangeAspect="1"/>
        </xdr:cNvPicPr>
      </xdr:nvPicPr>
      <xdr:blipFill>
        <a:blip xmlns:r="http://schemas.openxmlformats.org/officeDocument/2006/relationships" r:embed="rId114" cstate="print"/>
        <a:srcRect/>
        <a:stretch>
          <a:fillRect/>
        </a:stretch>
      </xdr:blipFill>
      <xdr:spPr bwMode="auto">
        <a:xfrm>
          <a:off x="66675" y="115166775"/>
          <a:ext cx="85725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76200</xdr:colOff>
      <xdr:row>116</xdr:row>
      <xdr:rowOff>133350</xdr:rowOff>
    </xdr:from>
    <xdr:to>
      <xdr:col>0</xdr:col>
      <xdr:colOff>914400</xdr:colOff>
      <xdr:row>116</xdr:row>
      <xdr:rowOff>742950</xdr:rowOff>
    </xdr:to>
    <xdr:pic>
      <xdr:nvPicPr>
        <xdr:cNvPr id="1140" name="Picture 395"/>
        <xdr:cNvPicPr>
          <a:picLocks noChangeAspect="1"/>
        </xdr:cNvPicPr>
      </xdr:nvPicPr>
      <xdr:blipFill>
        <a:blip xmlns:r="http://schemas.openxmlformats.org/officeDocument/2006/relationships" r:embed="rId115" cstate="print"/>
        <a:srcRect/>
        <a:stretch>
          <a:fillRect/>
        </a:stretch>
      </xdr:blipFill>
      <xdr:spPr bwMode="auto">
        <a:xfrm>
          <a:off x="76200" y="114080925"/>
          <a:ext cx="83820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85725</xdr:colOff>
      <xdr:row>115</xdr:row>
      <xdr:rowOff>304800</xdr:rowOff>
    </xdr:from>
    <xdr:to>
      <xdr:col>0</xdr:col>
      <xdr:colOff>923925</xdr:colOff>
      <xdr:row>115</xdr:row>
      <xdr:rowOff>685800</xdr:rowOff>
    </xdr:to>
    <xdr:pic>
      <xdr:nvPicPr>
        <xdr:cNvPr id="1141" name="Picture 396"/>
        <xdr:cNvPicPr>
          <a:picLocks noChangeAspect="1"/>
        </xdr:cNvPicPr>
      </xdr:nvPicPr>
      <xdr:blipFill>
        <a:blip xmlns:r="http://schemas.openxmlformats.org/officeDocument/2006/relationships" r:embed="rId116" cstate="print"/>
        <a:srcRect/>
        <a:stretch>
          <a:fillRect/>
        </a:stretch>
      </xdr:blipFill>
      <xdr:spPr bwMode="auto">
        <a:xfrm>
          <a:off x="85725" y="113280825"/>
          <a:ext cx="8382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85725</xdr:colOff>
      <xdr:row>113</xdr:row>
      <xdr:rowOff>276225</xdr:rowOff>
    </xdr:from>
    <xdr:to>
      <xdr:col>0</xdr:col>
      <xdr:colOff>914400</xdr:colOff>
      <xdr:row>113</xdr:row>
      <xdr:rowOff>714375</xdr:rowOff>
    </xdr:to>
    <xdr:pic>
      <xdr:nvPicPr>
        <xdr:cNvPr id="1142" name="Picture 397"/>
        <xdr:cNvPicPr>
          <a:picLocks noChangeAspect="1"/>
        </xdr:cNvPicPr>
      </xdr:nvPicPr>
      <xdr:blipFill>
        <a:blip xmlns:r="http://schemas.openxmlformats.org/officeDocument/2006/relationships" r:embed="rId117" cstate="print"/>
        <a:srcRect/>
        <a:stretch>
          <a:fillRect/>
        </a:stretch>
      </xdr:blipFill>
      <xdr:spPr bwMode="auto">
        <a:xfrm>
          <a:off x="85725" y="111309150"/>
          <a:ext cx="8286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180975</xdr:colOff>
      <xdr:row>114</xdr:row>
      <xdr:rowOff>85725</xdr:rowOff>
    </xdr:from>
    <xdr:to>
      <xdr:col>0</xdr:col>
      <xdr:colOff>733425</xdr:colOff>
      <xdr:row>115</xdr:row>
      <xdr:rowOff>9525</xdr:rowOff>
    </xdr:to>
    <xdr:pic>
      <xdr:nvPicPr>
        <xdr:cNvPr id="1143" name="Picture 398"/>
        <xdr:cNvPicPr>
          <a:picLocks noChangeAspect="1"/>
        </xdr:cNvPicPr>
      </xdr:nvPicPr>
      <xdr:blipFill>
        <a:blip xmlns:r="http://schemas.openxmlformats.org/officeDocument/2006/relationships" r:embed="rId118" cstate="print"/>
        <a:srcRect/>
        <a:stretch>
          <a:fillRect/>
        </a:stretch>
      </xdr:blipFill>
      <xdr:spPr bwMode="auto">
        <a:xfrm>
          <a:off x="180975" y="112090200"/>
          <a:ext cx="552450" cy="895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161925</xdr:colOff>
      <xdr:row>110</xdr:row>
      <xdr:rowOff>66675</xdr:rowOff>
    </xdr:from>
    <xdr:to>
      <xdr:col>0</xdr:col>
      <xdr:colOff>800100</xdr:colOff>
      <xdr:row>111</xdr:row>
      <xdr:rowOff>57150</xdr:rowOff>
    </xdr:to>
    <xdr:pic>
      <xdr:nvPicPr>
        <xdr:cNvPr id="1144" name="Picture 399"/>
        <xdr:cNvPicPr>
          <a:picLocks noChangeAspect="1"/>
        </xdr:cNvPicPr>
      </xdr:nvPicPr>
      <xdr:blipFill>
        <a:blip xmlns:r="http://schemas.openxmlformats.org/officeDocument/2006/relationships" r:embed="rId119" cstate="print"/>
        <a:srcRect/>
        <a:stretch>
          <a:fillRect/>
        </a:stretch>
      </xdr:blipFill>
      <xdr:spPr bwMode="auto">
        <a:xfrm>
          <a:off x="161925" y="108184950"/>
          <a:ext cx="638175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76200</xdr:colOff>
      <xdr:row>111</xdr:row>
      <xdr:rowOff>257175</xdr:rowOff>
    </xdr:from>
    <xdr:to>
      <xdr:col>0</xdr:col>
      <xdr:colOff>933450</xdr:colOff>
      <xdr:row>111</xdr:row>
      <xdr:rowOff>704850</xdr:rowOff>
    </xdr:to>
    <xdr:pic>
      <xdr:nvPicPr>
        <xdr:cNvPr id="1145" name="Picture 400"/>
        <xdr:cNvPicPr>
          <a:picLocks noChangeAspect="1"/>
        </xdr:cNvPicPr>
      </xdr:nvPicPr>
      <xdr:blipFill>
        <a:blip xmlns:r="http://schemas.openxmlformats.org/officeDocument/2006/relationships" r:embed="rId120" cstate="print"/>
        <a:srcRect/>
        <a:stretch>
          <a:fillRect/>
        </a:stretch>
      </xdr:blipFill>
      <xdr:spPr bwMode="auto">
        <a:xfrm>
          <a:off x="76200" y="109347000"/>
          <a:ext cx="85725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85725</xdr:colOff>
      <xdr:row>112</xdr:row>
      <xdr:rowOff>209550</xdr:rowOff>
    </xdr:from>
    <xdr:to>
      <xdr:col>0</xdr:col>
      <xdr:colOff>914400</xdr:colOff>
      <xdr:row>112</xdr:row>
      <xdr:rowOff>638175</xdr:rowOff>
    </xdr:to>
    <xdr:pic>
      <xdr:nvPicPr>
        <xdr:cNvPr id="1146" name="Picture 401"/>
        <xdr:cNvPicPr>
          <a:picLocks noChangeAspect="1"/>
        </xdr:cNvPicPr>
      </xdr:nvPicPr>
      <xdr:blipFill>
        <a:blip xmlns:r="http://schemas.openxmlformats.org/officeDocument/2006/relationships" r:embed="rId121" cstate="print"/>
        <a:srcRect/>
        <a:stretch>
          <a:fillRect/>
        </a:stretch>
      </xdr:blipFill>
      <xdr:spPr bwMode="auto">
        <a:xfrm>
          <a:off x="85725" y="110270925"/>
          <a:ext cx="82867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66675</xdr:colOff>
      <xdr:row>108</xdr:row>
      <xdr:rowOff>190500</xdr:rowOff>
    </xdr:from>
    <xdr:to>
      <xdr:col>0</xdr:col>
      <xdr:colOff>942975</xdr:colOff>
      <xdr:row>108</xdr:row>
      <xdr:rowOff>647700</xdr:rowOff>
    </xdr:to>
    <xdr:pic>
      <xdr:nvPicPr>
        <xdr:cNvPr id="1147" name="Picture 402"/>
        <xdr:cNvPicPr>
          <a:picLocks noChangeAspect="1"/>
        </xdr:cNvPicPr>
      </xdr:nvPicPr>
      <xdr:blipFill>
        <a:blip xmlns:r="http://schemas.openxmlformats.org/officeDocument/2006/relationships" r:embed="rId122" cstate="print"/>
        <a:srcRect/>
        <a:stretch>
          <a:fillRect/>
        </a:stretch>
      </xdr:blipFill>
      <xdr:spPr bwMode="auto">
        <a:xfrm>
          <a:off x="66675" y="106365675"/>
          <a:ext cx="876300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76200</xdr:colOff>
      <xdr:row>107</xdr:row>
      <xdr:rowOff>285750</xdr:rowOff>
    </xdr:from>
    <xdr:to>
      <xdr:col>0</xdr:col>
      <xdr:colOff>933450</xdr:colOff>
      <xdr:row>107</xdr:row>
      <xdr:rowOff>723900</xdr:rowOff>
    </xdr:to>
    <xdr:pic>
      <xdr:nvPicPr>
        <xdr:cNvPr id="1148" name="Picture 403"/>
        <xdr:cNvPicPr>
          <a:picLocks noChangeAspect="1"/>
        </xdr:cNvPicPr>
      </xdr:nvPicPr>
      <xdr:blipFill>
        <a:blip xmlns:r="http://schemas.openxmlformats.org/officeDocument/2006/relationships" r:embed="rId123" cstate="print"/>
        <a:srcRect/>
        <a:stretch>
          <a:fillRect/>
        </a:stretch>
      </xdr:blipFill>
      <xdr:spPr bwMode="auto">
        <a:xfrm>
          <a:off x="76200" y="105489375"/>
          <a:ext cx="85725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200025</xdr:colOff>
      <xdr:row>109</xdr:row>
      <xdr:rowOff>66675</xdr:rowOff>
    </xdr:from>
    <xdr:to>
      <xdr:col>0</xdr:col>
      <xdr:colOff>771525</xdr:colOff>
      <xdr:row>110</xdr:row>
      <xdr:rowOff>38100</xdr:rowOff>
    </xdr:to>
    <xdr:pic>
      <xdr:nvPicPr>
        <xdr:cNvPr id="1149" name="Picture 404"/>
        <xdr:cNvPicPr>
          <a:picLocks noChangeAspect="1"/>
        </xdr:cNvPicPr>
      </xdr:nvPicPr>
      <xdr:blipFill>
        <a:blip xmlns:r="http://schemas.openxmlformats.org/officeDocument/2006/relationships" r:embed="rId124" cstate="print"/>
        <a:srcRect/>
        <a:stretch>
          <a:fillRect/>
        </a:stretch>
      </xdr:blipFill>
      <xdr:spPr bwMode="auto">
        <a:xfrm>
          <a:off x="200025" y="107213400"/>
          <a:ext cx="57150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95250</xdr:colOff>
      <xdr:row>144</xdr:row>
      <xdr:rowOff>342900</xdr:rowOff>
    </xdr:from>
    <xdr:to>
      <xdr:col>0</xdr:col>
      <xdr:colOff>933450</xdr:colOff>
      <xdr:row>144</xdr:row>
      <xdr:rowOff>762000</xdr:rowOff>
    </xdr:to>
    <xdr:pic>
      <xdr:nvPicPr>
        <xdr:cNvPr id="1150" name="Picture 405"/>
        <xdr:cNvPicPr>
          <a:picLocks noChangeAspect="1"/>
        </xdr:cNvPicPr>
      </xdr:nvPicPr>
      <xdr:blipFill>
        <a:blip xmlns:r="http://schemas.openxmlformats.org/officeDocument/2006/relationships" r:embed="rId125" cstate="print"/>
        <a:srcRect/>
        <a:stretch>
          <a:fillRect/>
        </a:stretch>
      </xdr:blipFill>
      <xdr:spPr bwMode="auto">
        <a:xfrm>
          <a:off x="95250" y="141493875"/>
          <a:ext cx="838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76200</xdr:colOff>
      <xdr:row>143</xdr:row>
      <xdr:rowOff>371475</xdr:rowOff>
    </xdr:from>
    <xdr:to>
      <xdr:col>0</xdr:col>
      <xdr:colOff>971550</xdr:colOff>
      <xdr:row>143</xdr:row>
      <xdr:rowOff>771525</xdr:rowOff>
    </xdr:to>
    <xdr:pic>
      <xdr:nvPicPr>
        <xdr:cNvPr id="1151" name="Picture 406"/>
        <xdr:cNvPicPr>
          <a:picLocks noChangeAspect="1"/>
        </xdr:cNvPicPr>
      </xdr:nvPicPr>
      <xdr:blipFill>
        <a:blip xmlns:r="http://schemas.openxmlformats.org/officeDocument/2006/relationships" r:embed="rId126" cstate="print"/>
        <a:srcRect/>
        <a:stretch>
          <a:fillRect/>
        </a:stretch>
      </xdr:blipFill>
      <xdr:spPr bwMode="auto">
        <a:xfrm>
          <a:off x="76200" y="140550900"/>
          <a:ext cx="89535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85725</xdr:colOff>
      <xdr:row>142</xdr:row>
      <xdr:rowOff>323850</xdr:rowOff>
    </xdr:from>
    <xdr:to>
      <xdr:col>0</xdr:col>
      <xdr:colOff>942975</xdr:colOff>
      <xdr:row>142</xdr:row>
      <xdr:rowOff>790575</xdr:rowOff>
    </xdr:to>
    <xdr:pic>
      <xdr:nvPicPr>
        <xdr:cNvPr id="1152" name="Picture 407"/>
        <xdr:cNvPicPr>
          <a:picLocks noChangeAspect="1"/>
        </xdr:cNvPicPr>
      </xdr:nvPicPr>
      <xdr:blipFill>
        <a:blip xmlns:r="http://schemas.openxmlformats.org/officeDocument/2006/relationships" r:embed="rId127" cstate="print"/>
        <a:srcRect/>
        <a:stretch>
          <a:fillRect/>
        </a:stretch>
      </xdr:blipFill>
      <xdr:spPr bwMode="auto">
        <a:xfrm>
          <a:off x="85725" y="139531725"/>
          <a:ext cx="85725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95250</xdr:colOff>
      <xdr:row>140</xdr:row>
      <xdr:rowOff>276225</xdr:rowOff>
    </xdr:from>
    <xdr:to>
      <xdr:col>0</xdr:col>
      <xdr:colOff>942975</xdr:colOff>
      <xdr:row>140</xdr:row>
      <xdr:rowOff>752475</xdr:rowOff>
    </xdr:to>
    <xdr:pic>
      <xdr:nvPicPr>
        <xdr:cNvPr id="1153" name="Picture 408"/>
        <xdr:cNvPicPr>
          <a:picLocks noChangeAspect="1"/>
        </xdr:cNvPicPr>
      </xdr:nvPicPr>
      <xdr:blipFill>
        <a:blip xmlns:r="http://schemas.openxmlformats.org/officeDocument/2006/relationships" r:embed="rId128" cstate="print"/>
        <a:srcRect/>
        <a:stretch>
          <a:fillRect/>
        </a:stretch>
      </xdr:blipFill>
      <xdr:spPr bwMode="auto">
        <a:xfrm>
          <a:off x="95250" y="137541000"/>
          <a:ext cx="8477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85725</xdr:colOff>
      <xdr:row>139</xdr:row>
      <xdr:rowOff>342900</xdr:rowOff>
    </xdr:from>
    <xdr:to>
      <xdr:col>0</xdr:col>
      <xdr:colOff>962025</xdr:colOff>
      <xdr:row>139</xdr:row>
      <xdr:rowOff>762000</xdr:rowOff>
    </xdr:to>
    <xdr:pic>
      <xdr:nvPicPr>
        <xdr:cNvPr id="1154" name="Picture 409"/>
        <xdr:cNvPicPr>
          <a:picLocks noChangeAspect="1"/>
        </xdr:cNvPicPr>
      </xdr:nvPicPr>
      <xdr:blipFill>
        <a:blip xmlns:r="http://schemas.openxmlformats.org/officeDocument/2006/relationships" r:embed="rId129" cstate="print"/>
        <a:srcRect/>
        <a:stretch>
          <a:fillRect/>
        </a:stretch>
      </xdr:blipFill>
      <xdr:spPr bwMode="auto">
        <a:xfrm>
          <a:off x="85725" y="136636125"/>
          <a:ext cx="8763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57150</xdr:colOff>
      <xdr:row>138</xdr:row>
      <xdr:rowOff>323850</xdr:rowOff>
    </xdr:from>
    <xdr:to>
      <xdr:col>0</xdr:col>
      <xdr:colOff>952500</xdr:colOff>
      <xdr:row>138</xdr:row>
      <xdr:rowOff>781050</xdr:rowOff>
    </xdr:to>
    <xdr:pic>
      <xdr:nvPicPr>
        <xdr:cNvPr id="1155" name="Picture 410"/>
        <xdr:cNvPicPr>
          <a:picLocks noChangeAspect="1"/>
        </xdr:cNvPicPr>
      </xdr:nvPicPr>
      <xdr:blipFill>
        <a:blip xmlns:r="http://schemas.openxmlformats.org/officeDocument/2006/relationships" r:embed="rId130" cstate="print"/>
        <a:srcRect/>
        <a:stretch>
          <a:fillRect/>
        </a:stretch>
      </xdr:blipFill>
      <xdr:spPr bwMode="auto">
        <a:xfrm>
          <a:off x="57150" y="135645525"/>
          <a:ext cx="895350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257175</xdr:colOff>
      <xdr:row>141</xdr:row>
      <xdr:rowOff>95250</xdr:rowOff>
    </xdr:from>
    <xdr:to>
      <xdr:col>0</xdr:col>
      <xdr:colOff>790575</xdr:colOff>
      <xdr:row>142</xdr:row>
      <xdr:rowOff>57150</xdr:rowOff>
    </xdr:to>
    <xdr:pic>
      <xdr:nvPicPr>
        <xdr:cNvPr id="1156" name="Picture 411"/>
        <xdr:cNvPicPr>
          <a:picLocks noChangeAspect="1"/>
        </xdr:cNvPicPr>
      </xdr:nvPicPr>
      <xdr:blipFill>
        <a:blip xmlns:r="http://schemas.openxmlformats.org/officeDocument/2006/relationships" r:embed="rId131" cstate="print"/>
        <a:srcRect/>
        <a:stretch>
          <a:fillRect/>
        </a:stretch>
      </xdr:blipFill>
      <xdr:spPr bwMode="auto">
        <a:xfrm>
          <a:off x="257175" y="138331575"/>
          <a:ext cx="53340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209550</xdr:colOff>
      <xdr:row>137</xdr:row>
      <xdr:rowOff>133350</xdr:rowOff>
    </xdr:from>
    <xdr:to>
      <xdr:col>0</xdr:col>
      <xdr:colOff>771525</xdr:colOff>
      <xdr:row>138</xdr:row>
      <xdr:rowOff>19050</xdr:rowOff>
    </xdr:to>
    <xdr:pic>
      <xdr:nvPicPr>
        <xdr:cNvPr id="1157" name="Picture 412"/>
        <xdr:cNvPicPr>
          <a:picLocks noChangeAspect="1"/>
        </xdr:cNvPicPr>
      </xdr:nvPicPr>
      <xdr:blipFill>
        <a:blip xmlns:r="http://schemas.openxmlformats.org/officeDocument/2006/relationships" r:embed="rId132" cstate="print"/>
        <a:srcRect/>
        <a:stretch>
          <a:fillRect/>
        </a:stretch>
      </xdr:blipFill>
      <xdr:spPr bwMode="auto">
        <a:xfrm>
          <a:off x="209550" y="134483475"/>
          <a:ext cx="561975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95250</xdr:colOff>
      <xdr:row>135</xdr:row>
      <xdr:rowOff>333375</xdr:rowOff>
    </xdr:from>
    <xdr:to>
      <xdr:col>0</xdr:col>
      <xdr:colOff>942975</xdr:colOff>
      <xdr:row>135</xdr:row>
      <xdr:rowOff>790575</xdr:rowOff>
    </xdr:to>
    <xdr:pic>
      <xdr:nvPicPr>
        <xdr:cNvPr id="1158" name="Picture 413"/>
        <xdr:cNvPicPr>
          <a:picLocks noChangeAspect="1"/>
        </xdr:cNvPicPr>
      </xdr:nvPicPr>
      <xdr:blipFill>
        <a:blip xmlns:r="http://schemas.openxmlformats.org/officeDocument/2006/relationships" r:embed="rId133" cstate="print"/>
        <a:srcRect/>
        <a:stretch>
          <a:fillRect/>
        </a:stretch>
      </xdr:blipFill>
      <xdr:spPr bwMode="auto">
        <a:xfrm>
          <a:off x="95250" y="132740400"/>
          <a:ext cx="84772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95250</xdr:colOff>
      <xdr:row>136</xdr:row>
      <xdr:rowOff>314325</xdr:rowOff>
    </xdr:from>
    <xdr:to>
      <xdr:col>0</xdr:col>
      <xdr:colOff>952500</xdr:colOff>
      <xdr:row>136</xdr:row>
      <xdr:rowOff>800100</xdr:rowOff>
    </xdr:to>
    <xdr:pic>
      <xdr:nvPicPr>
        <xdr:cNvPr id="1159" name="Picture 414"/>
        <xdr:cNvPicPr>
          <a:picLocks noChangeAspect="1"/>
        </xdr:cNvPicPr>
      </xdr:nvPicPr>
      <xdr:blipFill>
        <a:blip xmlns:r="http://schemas.openxmlformats.org/officeDocument/2006/relationships" r:embed="rId134" cstate="print"/>
        <a:srcRect/>
        <a:stretch>
          <a:fillRect/>
        </a:stretch>
      </xdr:blipFill>
      <xdr:spPr bwMode="auto">
        <a:xfrm>
          <a:off x="95250" y="133692900"/>
          <a:ext cx="85725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95250</xdr:colOff>
      <xdr:row>134</xdr:row>
      <xdr:rowOff>333375</xdr:rowOff>
    </xdr:from>
    <xdr:to>
      <xdr:col>0</xdr:col>
      <xdr:colOff>923925</xdr:colOff>
      <xdr:row>134</xdr:row>
      <xdr:rowOff>762000</xdr:rowOff>
    </xdr:to>
    <xdr:pic>
      <xdr:nvPicPr>
        <xdr:cNvPr id="1160" name="Picture 483"/>
        <xdr:cNvPicPr>
          <a:picLocks noChangeAspect="1"/>
        </xdr:cNvPicPr>
      </xdr:nvPicPr>
      <xdr:blipFill>
        <a:blip xmlns:r="http://schemas.openxmlformats.org/officeDocument/2006/relationships" r:embed="rId135" cstate="print"/>
        <a:srcRect/>
        <a:stretch>
          <a:fillRect/>
        </a:stretch>
      </xdr:blipFill>
      <xdr:spPr bwMode="auto">
        <a:xfrm>
          <a:off x="95250" y="131768850"/>
          <a:ext cx="82867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85725</xdr:colOff>
      <xdr:row>133</xdr:row>
      <xdr:rowOff>352425</xdr:rowOff>
    </xdr:from>
    <xdr:to>
      <xdr:col>0</xdr:col>
      <xdr:colOff>942975</xdr:colOff>
      <xdr:row>133</xdr:row>
      <xdr:rowOff>809625</xdr:rowOff>
    </xdr:to>
    <xdr:pic>
      <xdr:nvPicPr>
        <xdr:cNvPr id="1161" name="Picture 484"/>
        <xdr:cNvPicPr>
          <a:picLocks noChangeAspect="1"/>
        </xdr:cNvPicPr>
      </xdr:nvPicPr>
      <xdr:blipFill>
        <a:blip xmlns:r="http://schemas.openxmlformats.org/officeDocument/2006/relationships" r:embed="rId136" cstate="print"/>
        <a:srcRect/>
        <a:stretch>
          <a:fillRect/>
        </a:stretch>
      </xdr:blipFill>
      <xdr:spPr bwMode="auto">
        <a:xfrm>
          <a:off x="85725" y="130816350"/>
          <a:ext cx="857250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95250</xdr:colOff>
      <xdr:row>132</xdr:row>
      <xdr:rowOff>409575</xdr:rowOff>
    </xdr:from>
    <xdr:to>
      <xdr:col>0</xdr:col>
      <xdr:colOff>952500</xdr:colOff>
      <xdr:row>132</xdr:row>
      <xdr:rowOff>809625</xdr:rowOff>
    </xdr:to>
    <xdr:pic>
      <xdr:nvPicPr>
        <xdr:cNvPr id="1162" name="Picture 485"/>
        <xdr:cNvPicPr>
          <a:picLocks noChangeAspect="1"/>
        </xdr:cNvPicPr>
      </xdr:nvPicPr>
      <xdr:blipFill>
        <a:blip xmlns:r="http://schemas.openxmlformats.org/officeDocument/2006/relationships" r:embed="rId137" cstate="print"/>
        <a:srcRect/>
        <a:stretch>
          <a:fillRect/>
        </a:stretch>
      </xdr:blipFill>
      <xdr:spPr bwMode="auto">
        <a:xfrm>
          <a:off x="95250" y="129901950"/>
          <a:ext cx="85725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257175</xdr:colOff>
      <xdr:row>131</xdr:row>
      <xdr:rowOff>152400</xdr:rowOff>
    </xdr:from>
    <xdr:to>
      <xdr:col>0</xdr:col>
      <xdr:colOff>762000</xdr:colOff>
      <xdr:row>132</xdr:row>
      <xdr:rowOff>104775</xdr:rowOff>
    </xdr:to>
    <xdr:pic>
      <xdr:nvPicPr>
        <xdr:cNvPr id="1163" name="Picture 486"/>
        <xdr:cNvPicPr>
          <a:picLocks noChangeAspect="1"/>
        </xdr:cNvPicPr>
      </xdr:nvPicPr>
      <xdr:blipFill>
        <a:blip xmlns:r="http://schemas.openxmlformats.org/officeDocument/2006/relationships" r:embed="rId138" cstate="print"/>
        <a:srcRect/>
        <a:stretch>
          <a:fillRect/>
        </a:stretch>
      </xdr:blipFill>
      <xdr:spPr bwMode="auto">
        <a:xfrm>
          <a:off x="257175" y="128673225"/>
          <a:ext cx="50482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114300</xdr:colOff>
      <xdr:row>130</xdr:row>
      <xdr:rowOff>333375</xdr:rowOff>
    </xdr:from>
    <xdr:to>
      <xdr:col>0</xdr:col>
      <xdr:colOff>933450</xdr:colOff>
      <xdr:row>130</xdr:row>
      <xdr:rowOff>733425</xdr:rowOff>
    </xdr:to>
    <xdr:pic>
      <xdr:nvPicPr>
        <xdr:cNvPr id="1164" name="Picture 487"/>
        <xdr:cNvPicPr>
          <a:picLocks noChangeAspect="1"/>
        </xdr:cNvPicPr>
      </xdr:nvPicPr>
      <xdr:blipFill>
        <a:blip xmlns:r="http://schemas.openxmlformats.org/officeDocument/2006/relationships" r:embed="rId139" cstate="print"/>
        <a:srcRect/>
        <a:stretch>
          <a:fillRect/>
        </a:stretch>
      </xdr:blipFill>
      <xdr:spPr bwMode="auto">
        <a:xfrm>
          <a:off x="114300" y="127882650"/>
          <a:ext cx="81915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104775</xdr:colOff>
      <xdr:row>128</xdr:row>
      <xdr:rowOff>276225</xdr:rowOff>
    </xdr:from>
    <xdr:to>
      <xdr:col>0</xdr:col>
      <xdr:colOff>904875</xdr:colOff>
      <xdr:row>128</xdr:row>
      <xdr:rowOff>657225</xdr:rowOff>
    </xdr:to>
    <xdr:pic>
      <xdr:nvPicPr>
        <xdr:cNvPr id="1165" name="Picture 489"/>
        <xdr:cNvPicPr>
          <a:picLocks noChangeAspect="1"/>
        </xdr:cNvPicPr>
      </xdr:nvPicPr>
      <xdr:blipFill>
        <a:blip xmlns:r="http://schemas.openxmlformats.org/officeDocument/2006/relationships" r:embed="rId140" cstate="print"/>
        <a:srcRect/>
        <a:stretch>
          <a:fillRect/>
        </a:stretch>
      </xdr:blipFill>
      <xdr:spPr bwMode="auto">
        <a:xfrm>
          <a:off x="104775" y="125882400"/>
          <a:ext cx="8001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114300</xdr:colOff>
      <xdr:row>127</xdr:row>
      <xdr:rowOff>314325</xdr:rowOff>
    </xdr:from>
    <xdr:to>
      <xdr:col>0</xdr:col>
      <xdr:colOff>923925</xdr:colOff>
      <xdr:row>127</xdr:row>
      <xdr:rowOff>742950</xdr:rowOff>
    </xdr:to>
    <xdr:pic>
      <xdr:nvPicPr>
        <xdr:cNvPr id="1166" name="Picture 490"/>
        <xdr:cNvPicPr>
          <a:picLocks noChangeAspect="1"/>
        </xdr:cNvPicPr>
      </xdr:nvPicPr>
      <xdr:blipFill>
        <a:blip xmlns:r="http://schemas.openxmlformats.org/officeDocument/2006/relationships" r:embed="rId141" cstate="print"/>
        <a:srcRect/>
        <a:stretch>
          <a:fillRect/>
        </a:stretch>
      </xdr:blipFill>
      <xdr:spPr bwMode="auto">
        <a:xfrm>
          <a:off x="114300" y="124948950"/>
          <a:ext cx="8096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76200</xdr:colOff>
      <xdr:row>126</xdr:row>
      <xdr:rowOff>314325</xdr:rowOff>
    </xdr:from>
    <xdr:to>
      <xdr:col>0</xdr:col>
      <xdr:colOff>952500</xdr:colOff>
      <xdr:row>126</xdr:row>
      <xdr:rowOff>742950</xdr:rowOff>
    </xdr:to>
    <xdr:pic>
      <xdr:nvPicPr>
        <xdr:cNvPr id="1167" name="Picture 491"/>
        <xdr:cNvPicPr>
          <a:picLocks noChangeAspect="1"/>
        </xdr:cNvPicPr>
      </xdr:nvPicPr>
      <xdr:blipFill>
        <a:blip xmlns:r="http://schemas.openxmlformats.org/officeDocument/2006/relationships" r:embed="rId142" cstate="print"/>
        <a:srcRect/>
        <a:stretch>
          <a:fillRect/>
        </a:stretch>
      </xdr:blipFill>
      <xdr:spPr bwMode="auto">
        <a:xfrm>
          <a:off x="76200" y="123977400"/>
          <a:ext cx="8763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76200</xdr:colOff>
      <xdr:row>125</xdr:row>
      <xdr:rowOff>381000</xdr:rowOff>
    </xdr:from>
    <xdr:to>
      <xdr:col>0</xdr:col>
      <xdr:colOff>952500</xdr:colOff>
      <xdr:row>125</xdr:row>
      <xdr:rowOff>771525</xdr:rowOff>
    </xdr:to>
    <xdr:pic>
      <xdr:nvPicPr>
        <xdr:cNvPr id="1168" name="Picture 492"/>
        <xdr:cNvPicPr>
          <a:picLocks noChangeAspect="1"/>
        </xdr:cNvPicPr>
      </xdr:nvPicPr>
      <xdr:blipFill>
        <a:blip xmlns:r="http://schemas.openxmlformats.org/officeDocument/2006/relationships" r:embed="rId143" cstate="print"/>
        <a:srcRect/>
        <a:stretch>
          <a:fillRect/>
        </a:stretch>
      </xdr:blipFill>
      <xdr:spPr bwMode="auto">
        <a:xfrm>
          <a:off x="76200" y="123072525"/>
          <a:ext cx="8763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85725</xdr:colOff>
      <xdr:row>163</xdr:row>
      <xdr:rowOff>314325</xdr:rowOff>
    </xdr:from>
    <xdr:to>
      <xdr:col>0</xdr:col>
      <xdr:colOff>962025</xdr:colOff>
      <xdr:row>163</xdr:row>
      <xdr:rowOff>742950</xdr:rowOff>
    </xdr:to>
    <xdr:pic>
      <xdr:nvPicPr>
        <xdr:cNvPr id="1169" name="Picture 493"/>
        <xdr:cNvPicPr>
          <a:picLocks noChangeAspect="1"/>
        </xdr:cNvPicPr>
      </xdr:nvPicPr>
      <xdr:blipFill>
        <a:blip xmlns:r="http://schemas.openxmlformats.org/officeDocument/2006/relationships" r:embed="rId144" cstate="print"/>
        <a:srcRect/>
        <a:stretch>
          <a:fillRect/>
        </a:stretch>
      </xdr:blipFill>
      <xdr:spPr bwMode="auto">
        <a:xfrm>
          <a:off x="85725" y="159924750"/>
          <a:ext cx="8763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85725</xdr:colOff>
      <xdr:row>162</xdr:row>
      <xdr:rowOff>285750</xdr:rowOff>
    </xdr:from>
    <xdr:to>
      <xdr:col>0</xdr:col>
      <xdr:colOff>952500</xdr:colOff>
      <xdr:row>162</xdr:row>
      <xdr:rowOff>714375</xdr:rowOff>
    </xdr:to>
    <xdr:pic>
      <xdr:nvPicPr>
        <xdr:cNvPr id="1170" name="Picture 494"/>
        <xdr:cNvPicPr>
          <a:picLocks noChangeAspect="1"/>
        </xdr:cNvPicPr>
      </xdr:nvPicPr>
      <xdr:blipFill>
        <a:blip xmlns:r="http://schemas.openxmlformats.org/officeDocument/2006/relationships" r:embed="rId145" cstate="print"/>
        <a:srcRect/>
        <a:stretch>
          <a:fillRect/>
        </a:stretch>
      </xdr:blipFill>
      <xdr:spPr bwMode="auto">
        <a:xfrm>
          <a:off x="85725" y="158924625"/>
          <a:ext cx="86677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104775</xdr:colOff>
      <xdr:row>160</xdr:row>
      <xdr:rowOff>361950</xdr:rowOff>
    </xdr:from>
    <xdr:to>
      <xdr:col>0</xdr:col>
      <xdr:colOff>942975</xdr:colOff>
      <xdr:row>160</xdr:row>
      <xdr:rowOff>762000</xdr:rowOff>
    </xdr:to>
    <xdr:pic>
      <xdr:nvPicPr>
        <xdr:cNvPr id="1171" name="Picture 495"/>
        <xdr:cNvPicPr>
          <a:picLocks noChangeAspect="1"/>
        </xdr:cNvPicPr>
      </xdr:nvPicPr>
      <xdr:blipFill>
        <a:blip xmlns:r="http://schemas.openxmlformats.org/officeDocument/2006/relationships" r:embed="rId146" cstate="print"/>
        <a:srcRect/>
        <a:stretch>
          <a:fillRect/>
        </a:stretch>
      </xdr:blipFill>
      <xdr:spPr bwMode="auto">
        <a:xfrm>
          <a:off x="104775" y="157057725"/>
          <a:ext cx="83820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200025</xdr:colOff>
      <xdr:row>161</xdr:row>
      <xdr:rowOff>66675</xdr:rowOff>
    </xdr:from>
    <xdr:to>
      <xdr:col>0</xdr:col>
      <xdr:colOff>847725</xdr:colOff>
      <xdr:row>162</xdr:row>
      <xdr:rowOff>38100</xdr:rowOff>
    </xdr:to>
    <xdr:pic>
      <xdr:nvPicPr>
        <xdr:cNvPr id="1172" name="Picture 496"/>
        <xdr:cNvPicPr>
          <a:picLocks noChangeAspect="1"/>
        </xdr:cNvPicPr>
      </xdr:nvPicPr>
      <xdr:blipFill>
        <a:blip xmlns:r="http://schemas.openxmlformats.org/officeDocument/2006/relationships" r:embed="rId147" cstate="print"/>
        <a:srcRect/>
        <a:stretch>
          <a:fillRect/>
        </a:stretch>
      </xdr:blipFill>
      <xdr:spPr bwMode="auto">
        <a:xfrm>
          <a:off x="200025" y="157734000"/>
          <a:ext cx="64770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66675</xdr:colOff>
      <xdr:row>159</xdr:row>
      <xdr:rowOff>314325</xdr:rowOff>
    </xdr:from>
    <xdr:to>
      <xdr:col>0</xdr:col>
      <xdr:colOff>933450</xdr:colOff>
      <xdr:row>159</xdr:row>
      <xdr:rowOff>733425</xdr:rowOff>
    </xdr:to>
    <xdr:pic>
      <xdr:nvPicPr>
        <xdr:cNvPr id="1173" name="Picture 497"/>
        <xdr:cNvPicPr>
          <a:picLocks noChangeAspect="1"/>
        </xdr:cNvPicPr>
      </xdr:nvPicPr>
      <xdr:blipFill>
        <a:blip xmlns:r="http://schemas.openxmlformats.org/officeDocument/2006/relationships" r:embed="rId148" cstate="print"/>
        <a:srcRect/>
        <a:stretch>
          <a:fillRect/>
        </a:stretch>
      </xdr:blipFill>
      <xdr:spPr bwMode="auto">
        <a:xfrm>
          <a:off x="66675" y="156038550"/>
          <a:ext cx="866775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114300</xdr:colOff>
      <xdr:row>158</xdr:row>
      <xdr:rowOff>295275</xdr:rowOff>
    </xdr:from>
    <xdr:to>
      <xdr:col>0</xdr:col>
      <xdr:colOff>914400</xdr:colOff>
      <xdr:row>158</xdr:row>
      <xdr:rowOff>704850</xdr:rowOff>
    </xdr:to>
    <xdr:pic>
      <xdr:nvPicPr>
        <xdr:cNvPr id="1174" name="Picture 498"/>
        <xdr:cNvPicPr>
          <a:picLocks noChangeAspect="1"/>
        </xdr:cNvPicPr>
      </xdr:nvPicPr>
      <xdr:blipFill>
        <a:blip xmlns:r="http://schemas.openxmlformats.org/officeDocument/2006/relationships" r:embed="rId149" cstate="print"/>
        <a:srcRect/>
        <a:stretch>
          <a:fillRect/>
        </a:stretch>
      </xdr:blipFill>
      <xdr:spPr bwMode="auto">
        <a:xfrm>
          <a:off x="114300" y="155047950"/>
          <a:ext cx="8001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76200</xdr:colOff>
      <xdr:row>157</xdr:row>
      <xdr:rowOff>400050</xdr:rowOff>
    </xdr:from>
    <xdr:to>
      <xdr:col>0</xdr:col>
      <xdr:colOff>942975</xdr:colOff>
      <xdr:row>157</xdr:row>
      <xdr:rowOff>809625</xdr:rowOff>
    </xdr:to>
    <xdr:pic>
      <xdr:nvPicPr>
        <xdr:cNvPr id="1175" name="Picture 499"/>
        <xdr:cNvPicPr>
          <a:picLocks noChangeAspect="1"/>
        </xdr:cNvPicPr>
      </xdr:nvPicPr>
      <xdr:blipFill>
        <a:blip xmlns:r="http://schemas.openxmlformats.org/officeDocument/2006/relationships" r:embed="rId150" cstate="print"/>
        <a:srcRect/>
        <a:stretch>
          <a:fillRect/>
        </a:stretch>
      </xdr:blipFill>
      <xdr:spPr bwMode="auto">
        <a:xfrm>
          <a:off x="76200" y="154181175"/>
          <a:ext cx="866775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95250</xdr:colOff>
      <xdr:row>154</xdr:row>
      <xdr:rowOff>314325</xdr:rowOff>
    </xdr:from>
    <xdr:to>
      <xdr:col>0</xdr:col>
      <xdr:colOff>942975</xdr:colOff>
      <xdr:row>154</xdr:row>
      <xdr:rowOff>742950</xdr:rowOff>
    </xdr:to>
    <xdr:pic>
      <xdr:nvPicPr>
        <xdr:cNvPr id="1176" name="Picture 500"/>
        <xdr:cNvPicPr>
          <a:picLocks noChangeAspect="1"/>
        </xdr:cNvPicPr>
      </xdr:nvPicPr>
      <xdr:blipFill>
        <a:blip xmlns:r="http://schemas.openxmlformats.org/officeDocument/2006/relationships" r:embed="rId151" cstate="print"/>
        <a:srcRect/>
        <a:stretch>
          <a:fillRect/>
        </a:stretch>
      </xdr:blipFill>
      <xdr:spPr bwMode="auto">
        <a:xfrm>
          <a:off x="95250" y="151180800"/>
          <a:ext cx="8477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114300</xdr:colOff>
      <xdr:row>153</xdr:row>
      <xdr:rowOff>371475</xdr:rowOff>
    </xdr:from>
    <xdr:to>
      <xdr:col>0</xdr:col>
      <xdr:colOff>952500</xdr:colOff>
      <xdr:row>153</xdr:row>
      <xdr:rowOff>771525</xdr:rowOff>
    </xdr:to>
    <xdr:pic>
      <xdr:nvPicPr>
        <xdr:cNvPr id="1177" name="Picture 501"/>
        <xdr:cNvPicPr>
          <a:picLocks noChangeAspect="1"/>
        </xdr:cNvPicPr>
      </xdr:nvPicPr>
      <xdr:blipFill>
        <a:blip xmlns:r="http://schemas.openxmlformats.org/officeDocument/2006/relationships" r:embed="rId152" cstate="print"/>
        <a:srcRect/>
        <a:stretch>
          <a:fillRect/>
        </a:stretch>
      </xdr:blipFill>
      <xdr:spPr bwMode="auto">
        <a:xfrm>
          <a:off x="114300" y="150266400"/>
          <a:ext cx="83820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95250</xdr:colOff>
      <xdr:row>152</xdr:row>
      <xdr:rowOff>428625</xdr:rowOff>
    </xdr:from>
    <xdr:to>
      <xdr:col>0</xdr:col>
      <xdr:colOff>923925</xdr:colOff>
      <xdr:row>152</xdr:row>
      <xdr:rowOff>809625</xdr:rowOff>
    </xdr:to>
    <xdr:pic>
      <xdr:nvPicPr>
        <xdr:cNvPr id="1178" name="Picture 502"/>
        <xdr:cNvPicPr>
          <a:picLocks noChangeAspect="1"/>
        </xdr:cNvPicPr>
      </xdr:nvPicPr>
      <xdr:blipFill>
        <a:blip xmlns:r="http://schemas.openxmlformats.org/officeDocument/2006/relationships" r:embed="rId153" cstate="print"/>
        <a:srcRect/>
        <a:stretch>
          <a:fillRect/>
        </a:stretch>
      </xdr:blipFill>
      <xdr:spPr bwMode="auto">
        <a:xfrm>
          <a:off x="95250" y="149352000"/>
          <a:ext cx="828675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228600</xdr:colOff>
      <xdr:row>155</xdr:row>
      <xdr:rowOff>57150</xdr:rowOff>
    </xdr:from>
    <xdr:to>
      <xdr:col>0</xdr:col>
      <xdr:colOff>800100</xdr:colOff>
      <xdr:row>156</xdr:row>
      <xdr:rowOff>66675</xdr:rowOff>
    </xdr:to>
    <xdr:pic>
      <xdr:nvPicPr>
        <xdr:cNvPr id="1179" name="Picture 503"/>
        <xdr:cNvPicPr>
          <a:picLocks noChangeAspect="1"/>
        </xdr:cNvPicPr>
      </xdr:nvPicPr>
      <xdr:blipFill>
        <a:blip xmlns:r="http://schemas.openxmlformats.org/officeDocument/2006/relationships" r:embed="rId154" cstate="print"/>
        <a:srcRect/>
        <a:stretch>
          <a:fillRect/>
        </a:stretch>
      </xdr:blipFill>
      <xdr:spPr bwMode="auto">
        <a:xfrm>
          <a:off x="228600" y="151895175"/>
          <a:ext cx="5715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104775</xdr:colOff>
      <xdr:row>151</xdr:row>
      <xdr:rowOff>381000</xdr:rowOff>
    </xdr:from>
    <xdr:to>
      <xdr:col>0</xdr:col>
      <xdr:colOff>923925</xdr:colOff>
      <xdr:row>151</xdr:row>
      <xdr:rowOff>800100</xdr:rowOff>
    </xdr:to>
    <xdr:pic>
      <xdr:nvPicPr>
        <xdr:cNvPr id="1180" name="Picture 504"/>
        <xdr:cNvPicPr>
          <a:picLocks noChangeAspect="1"/>
        </xdr:cNvPicPr>
      </xdr:nvPicPr>
      <xdr:blipFill>
        <a:blip xmlns:r="http://schemas.openxmlformats.org/officeDocument/2006/relationships" r:embed="rId155" cstate="print"/>
        <a:srcRect/>
        <a:stretch>
          <a:fillRect/>
        </a:stretch>
      </xdr:blipFill>
      <xdr:spPr bwMode="auto">
        <a:xfrm>
          <a:off x="104775" y="148332825"/>
          <a:ext cx="81915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114300</xdr:colOff>
      <xdr:row>150</xdr:row>
      <xdr:rowOff>285750</xdr:rowOff>
    </xdr:from>
    <xdr:to>
      <xdr:col>0</xdr:col>
      <xdr:colOff>971550</xdr:colOff>
      <xdr:row>150</xdr:row>
      <xdr:rowOff>762000</xdr:rowOff>
    </xdr:to>
    <xdr:pic>
      <xdr:nvPicPr>
        <xdr:cNvPr id="1181" name="Picture 505"/>
        <xdr:cNvPicPr>
          <a:picLocks noChangeAspect="1"/>
        </xdr:cNvPicPr>
      </xdr:nvPicPr>
      <xdr:blipFill>
        <a:blip xmlns:r="http://schemas.openxmlformats.org/officeDocument/2006/relationships" r:embed="rId156" cstate="print"/>
        <a:srcRect/>
        <a:stretch>
          <a:fillRect/>
        </a:stretch>
      </xdr:blipFill>
      <xdr:spPr bwMode="auto">
        <a:xfrm>
          <a:off x="114300" y="147266025"/>
          <a:ext cx="85725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95250</xdr:colOff>
      <xdr:row>148</xdr:row>
      <xdr:rowOff>352425</xdr:rowOff>
    </xdr:from>
    <xdr:to>
      <xdr:col>0</xdr:col>
      <xdr:colOff>933450</xdr:colOff>
      <xdr:row>148</xdr:row>
      <xdr:rowOff>762000</xdr:rowOff>
    </xdr:to>
    <xdr:pic>
      <xdr:nvPicPr>
        <xdr:cNvPr id="1182" name="Picture 506"/>
        <xdr:cNvPicPr>
          <a:picLocks noChangeAspect="1"/>
        </xdr:cNvPicPr>
      </xdr:nvPicPr>
      <xdr:blipFill>
        <a:blip xmlns:r="http://schemas.openxmlformats.org/officeDocument/2006/relationships" r:embed="rId157" cstate="print"/>
        <a:srcRect/>
        <a:stretch>
          <a:fillRect/>
        </a:stretch>
      </xdr:blipFill>
      <xdr:spPr bwMode="auto">
        <a:xfrm>
          <a:off x="95250" y="145389600"/>
          <a:ext cx="8382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85725</xdr:colOff>
      <xdr:row>147</xdr:row>
      <xdr:rowOff>285750</xdr:rowOff>
    </xdr:from>
    <xdr:to>
      <xdr:col>0</xdr:col>
      <xdr:colOff>952500</xdr:colOff>
      <xdr:row>147</xdr:row>
      <xdr:rowOff>714375</xdr:rowOff>
    </xdr:to>
    <xdr:pic>
      <xdr:nvPicPr>
        <xdr:cNvPr id="1183" name="Picture 507"/>
        <xdr:cNvPicPr>
          <a:picLocks noChangeAspect="1"/>
        </xdr:cNvPicPr>
      </xdr:nvPicPr>
      <xdr:blipFill>
        <a:blip xmlns:r="http://schemas.openxmlformats.org/officeDocument/2006/relationships" r:embed="rId158" cstate="print"/>
        <a:srcRect/>
        <a:stretch>
          <a:fillRect/>
        </a:stretch>
      </xdr:blipFill>
      <xdr:spPr bwMode="auto">
        <a:xfrm>
          <a:off x="85725" y="144351375"/>
          <a:ext cx="86677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142875</xdr:colOff>
      <xdr:row>146</xdr:row>
      <xdr:rowOff>266700</xdr:rowOff>
    </xdr:from>
    <xdr:to>
      <xdr:col>0</xdr:col>
      <xdr:colOff>885825</xdr:colOff>
      <xdr:row>146</xdr:row>
      <xdr:rowOff>704850</xdr:rowOff>
    </xdr:to>
    <xdr:pic>
      <xdr:nvPicPr>
        <xdr:cNvPr id="1184" name="Picture 508"/>
        <xdr:cNvPicPr>
          <a:picLocks noChangeAspect="1"/>
        </xdr:cNvPicPr>
      </xdr:nvPicPr>
      <xdr:blipFill>
        <a:blip xmlns:r="http://schemas.openxmlformats.org/officeDocument/2006/relationships" r:embed="rId159" cstate="print"/>
        <a:srcRect/>
        <a:stretch>
          <a:fillRect/>
        </a:stretch>
      </xdr:blipFill>
      <xdr:spPr bwMode="auto">
        <a:xfrm>
          <a:off x="142875" y="143360775"/>
          <a:ext cx="74295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85725</xdr:colOff>
      <xdr:row>145</xdr:row>
      <xdr:rowOff>323850</xdr:rowOff>
    </xdr:from>
    <xdr:to>
      <xdr:col>0</xdr:col>
      <xdr:colOff>942975</xdr:colOff>
      <xdr:row>145</xdr:row>
      <xdr:rowOff>733425</xdr:rowOff>
    </xdr:to>
    <xdr:pic>
      <xdr:nvPicPr>
        <xdr:cNvPr id="1185" name="Picture 509"/>
        <xdr:cNvPicPr>
          <a:picLocks noChangeAspect="1"/>
        </xdr:cNvPicPr>
      </xdr:nvPicPr>
      <xdr:blipFill>
        <a:blip xmlns:r="http://schemas.openxmlformats.org/officeDocument/2006/relationships" r:embed="rId160" cstate="print"/>
        <a:srcRect/>
        <a:stretch>
          <a:fillRect/>
        </a:stretch>
      </xdr:blipFill>
      <xdr:spPr bwMode="auto">
        <a:xfrm>
          <a:off x="85725" y="142446375"/>
          <a:ext cx="85725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95250</xdr:colOff>
      <xdr:row>149</xdr:row>
      <xdr:rowOff>247650</xdr:rowOff>
    </xdr:from>
    <xdr:to>
      <xdr:col>0</xdr:col>
      <xdr:colOff>942975</xdr:colOff>
      <xdr:row>149</xdr:row>
      <xdr:rowOff>685800</xdr:rowOff>
    </xdr:to>
    <xdr:pic>
      <xdr:nvPicPr>
        <xdr:cNvPr id="1186" name="Picture 510"/>
        <xdr:cNvPicPr>
          <a:picLocks noChangeAspect="1"/>
        </xdr:cNvPicPr>
      </xdr:nvPicPr>
      <xdr:blipFill>
        <a:blip xmlns:r="http://schemas.openxmlformats.org/officeDocument/2006/relationships" r:embed="rId161" cstate="print"/>
        <a:srcRect/>
        <a:stretch>
          <a:fillRect/>
        </a:stretch>
      </xdr:blipFill>
      <xdr:spPr bwMode="auto">
        <a:xfrm>
          <a:off x="95250" y="146256375"/>
          <a:ext cx="84772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190500</xdr:colOff>
      <xdr:row>156</xdr:row>
      <xdr:rowOff>76200</xdr:rowOff>
    </xdr:from>
    <xdr:to>
      <xdr:col>0</xdr:col>
      <xdr:colOff>819150</xdr:colOff>
      <xdr:row>157</xdr:row>
      <xdr:rowOff>57150</xdr:rowOff>
    </xdr:to>
    <xdr:pic>
      <xdr:nvPicPr>
        <xdr:cNvPr id="1187" name="Picture 511"/>
        <xdr:cNvPicPr>
          <a:picLocks noChangeAspect="1"/>
        </xdr:cNvPicPr>
      </xdr:nvPicPr>
      <xdr:blipFill>
        <a:blip xmlns:r="http://schemas.openxmlformats.org/officeDocument/2006/relationships" r:embed="rId162" cstate="print"/>
        <a:srcRect/>
        <a:stretch>
          <a:fillRect/>
        </a:stretch>
      </xdr:blipFill>
      <xdr:spPr bwMode="auto">
        <a:xfrm>
          <a:off x="190500" y="152885775"/>
          <a:ext cx="6286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104775</xdr:colOff>
      <xdr:row>170</xdr:row>
      <xdr:rowOff>209550</xdr:rowOff>
    </xdr:from>
    <xdr:to>
      <xdr:col>0</xdr:col>
      <xdr:colOff>933450</xdr:colOff>
      <xdr:row>170</xdr:row>
      <xdr:rowOff>619125</xdr:rowOff>
    </xdr:to>
    <xdr:pic>
      <xdr:nvPicPr>
        <xdr:cNvPr id="1188" name="Picture 512"/>
        <xdr:cNvPicPr>
          <a:picLocks noChangeAspect="1"/>
        </xdr:cNvPicPr>
      </xdr:nvPicPr>
      <xdr:blipFill>
        <a:blip xmlns:r="http://schemas.openxmlformats.org/officeDocument/2006/relationships" r:embed="rId163" cstate="print"/>
        <a:srcRect/>
        <a:stretch>
          <a:fillRect/>
        </a:stretch>
      </xdr:blipFill>
      <xdr:spPr bwMode="auto">
        <a:xfrm>
          <a:off x="104775" y="166620825"/>
          <a:ext cx="828675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76200</xdr:colOff>
      <xdr:row>169</xdr:row>
      <xdr:rowOff>285750</xdr:rowOff>
    </xdr:from>
    <xdr:to>
      <xdr:col>0</xdr:col>
      <xdr:colOff>952500</xdr:colOff>
      <xdr:row>169</xdr:row>
      <xdr:rowOff>723900</xdr:rowOff>
    </xdr:to>
    <xdr:pic>
      <xdr:nvPicPr>
        <xdr:cNvPr id="1189" name="Picture 513"/>
        <xdr:cNvPicPr>
          <a:picLocks noChangeAspect="1"/>
        </xdr:cNvPicPr>
      </xdr:nvPicPr>
      <xdr:blipFill>
        <a:blip xmlns:r="http://schemas.openxmlformats.org/officeDocument/2006/relationships" r:embed="rId164" cstate="print"/>
        <a:srcRect/>
        <a:stretch>
          <a:fillRect/>
        </a:stretch>
      </xdr:blipFill>
      <xdr:spPr bwMode="auto">
        <a:xfrm>
          <a:off x="76200" y="165725475"/>
          <a:ext cx="87630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257175</xdr:colOff>
      <xdr:row>171</xdr:row>
      <xdr:rowOff>76200</xdr:rowOff>
    </xdr:from>
    <xdr:to>
      <xdr:col>0</xdr:col>
      <xdr:colOff>771525</xdr:colOff>
      <xdr:row>172</xdr:row>
      <xdr:rowOff>38100</xdr:rowOff>
    </xdr:to>
    <xdr:pic>
      <xdr:nvPicPr>
        <xdr:cNvPr id="1190" name="Picture 514"/>
        <xdr:cNvPicPr>
          <a:picLocks noChangeAspect="1"/>
        </xdr:cNvPicPr>
      </xdr:nvPicPr>
      <xdr:blipFill>
        <a:blip xmlns:r="http://schemas.openxmlformats.org/officeDocument/2006/relationships" r:embed="rId165" cstate="print"/>
        <a:srcRect/>
        <a:stretch>
          <a:fillRect/>
        </a:stretch>
      </xdr:blipFill>
      <xdr:spPr bwMode="auto">
        <a:xfrm>
          <a:off x="257175" y="167459025"/>
          <a:ext cx="51435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76200</xdr:colOff>
      <xdr:row>167</xdr:row>
      <xdr:rowOff>238125</xdr:rowOff>
    </xdr:from>
    <xdr:to>
      <xdr:col>0</xdr:col>
      <xdr:colOff>914400</xdr:colOff>
      <xdr:row>167</xdr:row>
      <xdr:rowOff>695325</xdr:rowOff>
    </xdr:to>
    <xdr:pic>
      <xdr:nvPicPr>
        <xdr:cNvPr id="1191" name="Picture 516"/>
        <xdr:cNvPicPr>
          <a:picLocks noChangeAspect="1"/>
        </xdr:cNvPicPr>
      </xdr:nvPicPr>
      <xdr:blipFill>
        <a:blip xmlns:r="http://schemas.openxmlformats.org/officeDocument/2006/relationships" r:embed="rId166" cstate="print"/>
        <a:srcRect/>
        <a:stretch>
          <a:fillRect/>
        </a:stretch>
      </xdr:blipFill>
      <xdr:spPr bwMode="auto">
        <a:xfrm>
          <a:off x="76200" y="163734750"/>
          <a:ext cx="838200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85725</xdr:colOff>
      <xdr:row>166</xdr:row>
      <xdr:rowOff>190500</xdr:rowOff>
    </xdr:from>
    <xdr:to>
      <xdr:col>0</xdr:col>
      <xdr:colOff>952500</xdr:colOff>
      <xdr:row>166</xdr:row>
      <xdr:rowOff>628650</xdr:rowOff>
    </xdr:to>
    <xdr:pic>
      <xdr:nvPicPr>
        <xdr:cNvPr id="1192" name="Picture 517"/>
        <xdr:cNvPicPr>
          <a:picLocks noChangeAspect="1"/>
        </xdr:cNvPicPr>
      </xdr:nvPicPr>
      <xdr:blipFill>
        <a:blip xmlns:r="http://schemas.openxmlformats.org/officeDocument/2006/relationships" r:embed="rId167" cstate="print"/>
        <a:srcRect/>
        <a:stretch>
          <a:fillRect/>
        </a:stretch>
      </xdr:blipFill>
      <xdr:spPr bwMode="auto">
        <a:xfrm>
          <a:off x="85725" y="16271557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66675</xdr:colOff>
      <xdr:row>165</xdr:row>
      <xdr:rowOff>238125</xdr:rowOff>
    </xdr:from>
    <xdr:to>
      <xdr:col>0</xdr:col>
      <xdr:colOff>952500</xdr:colOff>
      <xdr:row>165</xdr:row>
      <xdr:rowOff>657225</xdr:rowOff>
    </xdr:to>
    <xdr:pic>
      <xdr:nvPicPr>
        <xdr:cNvPr id="1193" name="Picture 518"/>
        <xdr:cNvPicPr>
          <a:picLocks noChangeAspect="1"/>
        </xdr:cNvPicPr>
      </xdr:nvPicPr>
      <xdr:blipFill>
        <a:blip xmlns:r="http://schemas.openxmlformats.org/officeDocument/2006/relationships" r:embed="rId168" cstate="print"/>
        <a:srcRect/>
        <a:stretch>
          <a:fillRect/>
        </a:stretch>
      </xdr:blipFill>
      <xdr:spPr bwMode="auto">
        <a:xfrm>
          <a:off x="66675" y="161791650"/>
          <a:ext cx="885825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66675</xdr:colOff>
      <xdr:row>164</xdr:row>
      <xdr:rowOff>247650</xdr:rowOff>
    </xdr:from>
    <xdr:to>
      <xdr:col>0</xdr:col>
      <xdr:colOff>952500</xdr:colOff>
      <xdr:row>164</xdr:row>
      <xdr:rowOff>695325</xdr:rowOff>
    </xdr:to>
    <xdr:pic>
      <xdr:nvPicPr>
        <xdr:cNvPr id="1194" name="Picture 519"/>
        <xdr:cNvPicPr>
          <a:picLocks noChangeAspect="1"/>
        </xdr:cNvPicPr>
      </xdr:nvPicPr>
      <xdr:blipFill>
        <a:blip xmlns:r="http://schemas.openxmlformats.org/officeDocument/2006/relationships" r:embed="rId169" cstate="print"/>
        <a:srcRect/>
        <a:stretch>
          <a:fillRect/>
        </a:stretch>
      </xdr:blipFill>
      <xdr:spPr bwMode="auto">
        <a:xfrm>
          <a:off x="66675" y="160829625"/>
          <a:ext cx="885825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57150</xdr:colOff>
      <xdr:row>168</xdr:row>
      <xdr:rowOff>247650</xdr:rowOff>
    </xdr:from>
    <xdr:to>
      <xdr:col>0</xdr:col>
      <xdr:colOff>962025</xdr:colOff>
      <xdr:row>168</xdr:row>
      <xdr:rowOff>704850</xdr:rowOff>
    </xdr:to>
    <xdr:pic>
      <xdr:nvPicPr>
        <xdr:cNvPr id="1195" name="Picture 95"/>
        <xdr:cNvPicPr>
          <a:picLocks noChangeAspect="1"/>
        </xdr:cNvPicPr>
      </xdr:nvPicPr>
      <xdr:blipFill>
        <a:blip xmlns:r="http://schemas.openxmlformats.org/officeDocument/2006/relationships" r:embed="rId170" cstate="print"/>
        <a:srcRect/>
        <a:stretch>
          <a:fillRect/>
        </a:stretch>
      </xdr:blipFill>
      <xdr:spPr bwMode="auto">
        <a:xfrm>
          <a:off x="57150" y="164715825"/>
          <a:ext cx="9048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95250</xdr:colOff>
      <xdr:row>129</xdr:row>
      <xdr:rowOff>438150</xdr:rowOff>
    </xdr:from>
    <xdr:to>
      <xdr:col>0</xdr:col>
      <xdr:colOff>942975</xdr:colOff>
      <xdr:row>129</xdr:row>
      <xdr:rowOff>800100</xdr:rowOff>
    </xdr:to>
    <xdr:pic>
      <xdr:nvPicPr>
        <xdr:cNvPr id="1196" name="Picture 96"/>
        <xdr:cNvPicPr>
          <a:picLocks noChangeAspect="1"/>
        </xdr:cNvPicPr>
      </xdr:nvPicPr>
      <xdr:blipFill>
        <a:blip xmlns:r="http://schemas.openxmlformats.org/officeDocument/2006/relationships" r:embed="rId171" cstate="print"/>
        <a:srcRect/>
        <a:stretch>
          <a:fillRect/>
        </a:stretch>
      </xdr:blipFill>
      <xdr:spPr bwMode="auto">
        <a:xfrm>
          <a:off x="95250" y="127015875"/>
          <a:ext cx="8477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287"/>
  <sheetViews>
    <sheetView tabSelected="1" workbookViewId="0">
      <selection activeCell="AP3" sqref="AP3"/>
    </sheetView>
  </sheetViews>
  <sheetFormatPr defaultRowHeight="14.25"/>
  <cols>
    <col min="1" max="1" width="15.125" customWidth="1"/>
    <col min="37" max="38" width="14.625" bestFit="1" customWidth="1"/>
    <col min="39" max="39" width="23.5" customWidth="1"/>
  </cols>
  <sheetData>
    <row r="1" spans="1:48" s="2" customFormat="1" ht="33" customHeight="1" thickBot="1">
      <c r="A1" s="4" t="s">
        <v>4</v>
      </c>
      <c r="B1" s="5" t="s">
        <v>5</v>
      </c>
      <c r="C1" s="6" t="s">
        <v>6</v>
      </c>
      <c r="D1" s="6" t="s">
        <v>7</v>
      </c>
      <c r="E1" s="25" t="s">
        <v>8</v>
      </c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  <c r="AH1" s="25"/>
      <c r="AI1" s="25"/>
      <c r="AJ1" s="7" t="s">
        <v>9</v>
      </c>
      <c r="AK1" s="8" t="s">
        <v>10</v>
      </c>
      <c r="AL1" s="9" t="s">
        <v>11</v>
      </c>
      <c r="AM1" s="10"/>
    </row>
    <row r="2" spans="1:48" s="19" customFormat="1" ht="75" customHeight="1">
      <c r="A2" s="11"/>
      <c r="B2" s="12" t="s">
        <v>12</v>
      </c>
      <c r="C2" s="13" t="s">
        <v>13</v>
      </c>
      <c r="D2" s="13" t="s">
        <v>14</v>
      </c>
      <c r="E2" s="11" t="s">
        <v>2</v>
      </c>
      <c r="F2" s="14"/>
      <c r="G2" s="14"/>
      <c r="H2" s="14"/>
      <c r="I2" s="14"/>
      <c r="J2" s="14"/>
      <c r="K2" s="14"/>
      <c r="L2" s="14"/>
      <c r="M2" s="14"/>
      <c r="N2" s="14"/>
      <c r="O2" s="14"/>
      <c r="P2" s="14">
        <v>91</v>
      </c>
      <c r="Q2" s="14"/>
      <c r="R2" s="14">
        <v>142</v>
      </c>
      <c r="S2" s="14">
        <v>156</v>
      </c>
      <c r="T2" s="14">
        <v>44</v>
      </c>
      <c r="U2" s="14">
        <v>124</v>
      </c>
      <c r="V2" s="14"/>
      <c r="W2" s="14">
        <v>65</v>
      </c>
      <c r="X2" s="14">
        <v>9</v>
      </c>
      <c r="Y2" s="14"/>
      <c r="Z2" s="14">
        <v>4</v>
      </c>
      <c r="AA2" s="14"/>
      <c r="AB2" s="14"/>
      <c r="AC2" s="14"/>
      <c r="AD2" s="14"/>
      <c r="AE2" s="14"/>
      <c r="AF2" s="14"/>
      <c r="AG2" s="14"/>
      <c r="AH2" s="14"/>
      <c r="AI2" s="14"/>
      <c r="AJ2" s="15">
        <f>SUM(F2:AI2)</f>
        <v>635</v>
      </c>
      <c r="AK2" s="16">
        <v>55</v>
      </c>
      <c r="AL2" s="17">
        <f t="shared" ref="AL2:AL65" si="0">AK2/2</f>
        <v>27.5</v>
      </c>
      <c r="AM2" s="18">
        <v>26.08</v>
      </c>
      <c r="AN2" s="1"/>
      <c r="AO2" s="1"/>
      <c r="AP2" s="1"/>
      <c r="AQ2" s="1"/>
      <c r="AR2" s="1"/>
      <c r="AS2" s="1"/>
      <c r="AT2" s="1"/>
      <c r="AU2" s="1"/>
      <c r="AV2" s="1"/>
    </row>
    <row r="3" spans="1:48" s="19" customFormat="1" ht="75" customHeight="1">
      <c r="A3" s="20"/>
      <c r="B3" s="21" t="s">
        <v>15</v>
      </c>
      <c r="C3" s="22" t="s">
        <v>16</v>
      </c>
      <c r="D3" s="22" t="s">
        <v>14</v>
      </c>
      <c r="E3" s="20" t="s">
        <v>2</v>
      </c>
      <c r="F3" s="14"/>
      <c r="G3" s="14"/>
      <c r="H3" s="14"/>
      <c r="I3" s="14"/>
      <c r="J3" s="14"/>
      <c r="K3" s="14"/>
      <c r="L3" s="14"/>
      <c r="M3" s="14"/>
      <c r="N3" s="14"/>
      <c r="O3" s="14"/>
      <c r="P3" s="14">
        <v>108</v>
      </c>
      <c r="Q3" s="14">
        <v>42</v>
      </c>
      <c r="R3" s="14">
        <v>53</v>
      </c>
      <c r="S3" s="14">
        <v>58</v>
      </c>
      <c r="T3" s="14">
        <v>62</v>
      </c>
      <c r="U3" s="14">
        <v>72</v>
      </c>
      <c r="V3" s="14">
        <v>56</v>
      </c>
      <c r="W3" s="14">
        <v>30</v>
      </c>
      <c r="X3" s="14">
        <v>8</v>
      </c>
      <c r="Y3" s="14">
        <v>41</v>
      </c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3">
        <f>SUM(F3:AI3)</f>
        <v>530</v>
      </c>
      <c r="AK3" s="16">
        <v>65</v>
      </c>
      <c r="AL3" s="17">
        <f t="shared" si="0"/>
        <v>32.5</v>
      </c>
      <c r="AM3" s="18">
        <v>29.499999999999996</v>
      </c>
      <c r="AN3" s="1"/>
      <c r="AO3" s="1"/>
      <c r="AP3" s="1"/>
      <c r="AQ3" s="1"/>
      <c r="AR3" s="1"/>
      <c r="AS3" s="1"/>
      <c r="AT3" s="1"/>
      <c r="AU3" s="1"/>
      <c r="AV3" s="1"/>
    </row>
    <row r="4" spans="1:48" s="1" customFormat="1" ht="77.099999999999994" customHeight="1">
      <c r="A4" s="20"/>
      <c r="B4" s="21" t="s">
        <v>17</v>
      </c>
      <c r="C4" s="22" t="s">
        <v>18</v>
      </c>
      <c r="D4" s="22" t="s">
        <v>14</v>
      </c>
      <c r="E4" s="20" t="s">
        <v>2</v>
      </c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>
        <v>26</v>
      </c>
      <c r="AD4" s="14">
        <v>3</v>
      </c>
      <c r="AE4" s="14">
        <v>130</v>
      </c>
      <c r="AF4" s="14">
        <v>118</v>
      </c>
      <c r="AG4" s="14">
        <v>130</v>
      </c>
      <c r="AH4" s="14">
        <v>2</v>
      </c>
      <c r="AI4" s="14">
        <v>42</v>
      </c>
      <c r="AJ4" s="3">
        <f>SUM(F4:AI4)</f>
        <v>451</v>
      </c>
      <c r="AK4" s="16">
        <v>80</v>
      </c>
      <c r="AL4" s="17">
        <f t="shared" si="0"/>
        <v>40</v>
      </c>
      <c r="AM4" s="18">
        <v>35.199999999999996</v>
      </c>
    </row>
    <row r="5" spans="1:48" s="1" customFormat="1" ht="77.099999999999994" customHeight="1">
      <c r="A5" s="20"/>
      <c r="B5" s="21" t="s">
        <v>19</v>
      </c>
      <c r="C5" s="22" t="s">
        <v>20</v>
      </c>
      <c r="D5" s="22" t="s">
        <v>21</v>
      </c>
      <c r="E5" s="20" t="s">
        <v>0</v>
      </c>
      <c r="F5" s="14"/>
      <c r="G5" s="14">
        <v>99</v>
      </c>
      <c r="H5" s="14">
        <v>100</v>
      </c>
      <c r="I5" s="14">
        <v>99</v>
      </c>
      <c r="J5" s="14">
        <v>60</v>
      </c>
      <c r="K5" s="14">
        <v>29</v>
      </c>
      <c r="L5" s="14">
        <v>19</v>
      </c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3">
        <f>SUM(G5:AI5)</f>
        <v>406</v>
      </c>
      <c r="AK5" s="16">
        <v>110</v>
      </c>
      <c r="AL5" s="17">
        <f t="shared" si="0"/>
        <v>55</v>
      </c>
      <c r="AM5" s="18">
        <v>44.319999999999993</v>
      </c>
    </row>
    <row r="6" spans="1:48" s="1" customFormat="1" ht="77.099999999999994" customHeight="1">
      <c r="A6" s="20"/>
      <c r="B6" s="21" t="s">
        <v>22</v>
      </c>
      <c r="C6" s="22" t="s">
        <v>23</v>
      </c>
      <c r="D6" s="22" t="s">
        <v>21</v>
      </c>
      <c r="E6" s="20" t="s">
        <v>0</v>
      </c>
      <c r="F6" s="14"/>
      <c r="G6" s="14">
        <v>99</v>
      </c>
      <c r="H6" s="14">
        <v>99</v>
      </c>
      <c r="I6" s="14">
        <v>100</v>
      </c>
      <c r="J6" s="14">
        <v>59</v>
      </c>
      <c r="K6" s="14">
        <v>29</v>
      </c>
      <c r="L6" s="14">
        <v>20</v>
      </c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3">
        <f>SUM(G6:AI6)</f>
        <v>406</v>
      </c>
      <c r="AK6" s="16">
        <v>110</v>
      </c>
      <c r="AL6" s="17">
        <f t="shared" si="0"/>
        <v>55</v>
      </c>
      <c r="AM6" s="18">
        <v>44.319999999999993</v>
      </c>
    </row>
    <row r="7" spans="1:48" s="1" customFormat="1" ht="77.099999999999994" customHeight="1">
      <c r="A7" s="20"/>
      <c r="B7" s="21" t="s">
        <v>24</v>
      </c>
      <c r="C7" s="22" t="s">
        <v>25</v>
      </c>
      <c r="D7" s="22" t="s">
        <v>26</v>
      </c>
      <c r="E7" s="20" t="s">
        <v>3</v>
      </c>
      <c r="F7" s="14"/>
      <c r="G7" s="14"/>
      <c r="H7" s="14"/>
      <c r="I7" s="14"/>
      <c r="J7" s="14"/>
      <c r="K7" s="14"/>
      <c r="L7" s="14"/>
      <c r="M7" s="14"/>
      <c r="N7" s="14"/>
      <c r="O7" s="14">
        <v>23</v>
      </c>
      <c r="P7" s="14">
        <v>33</v>
      </c>
      <c r="Q7" s="14">
        <v>60</v>
      </c>
      <c r="R7" s="14">
        <v>62</v>
      </c>
      <c r="S7" s="14">
        <v>57</v>
      </c>
      <c r="T7" s="14">
        <v>57</v>
      </c>
      <c r="U7" s="14">
        <v>47</v>
      </c>
      <c r="V7" s="14"/>
      <c r="W7" s="14">
        <v>25</v>
      </c>
      <c r="X7" s="14">
        <v>14</v>
      </c>
      <c r="Y7" s="14"/>
      <c r="Z7" s="14"/>
      <c r="AA7" s="14">
        <v>6</v>
      </c>
      <c r="AB7" s="14"/>
      <c r="AC7" s="14"/>
      <c r="AD7" s="14"/>
      <c r="AE7" s="14"/>
      <c r="AF7" s="14"/>
      <c r="AG7" s="14"/>
      <c r="AH7" s="14"/>
      <c r="AI7" s="14"/>
      <c r="AJ7" s="3">
        <f>SUM(F7:AI7)</f>
        <v>384</v>
      </c>
      <c r="AK7" s="16">
        <v>140</v>
      </c>
      <c r="AL7" s="17">
        <f t="shared" si="0"/>
        <v>70</v>
      </c>
      <c r="AM7" s="18">
        <v>52.3</v>
      </c>
    </row>
    <row r="8" spans="1:48" s="1" customFormat="1" ht="77.099999999999994" customHeight="1">
      <c r="A8" s="20"/>
      <c r="B8" s="21" t="s">
        <v>27</v>
      </c>
      <c r="C8" s="22" t="s">
        <v>28</v>
      </c>
      <c r="D8" s="22" t="s">
        <v>26</v>
      </c>
      <c r="E8" s="20" t="s">
        <v>3</v>
      </c>
      <c r="F8" s="14"/>
      <c r="G8" s="14"/>
      <c r="H8" s="14"/>
      <c r="I8" s="14"/>
      <c r="J8" s="14"/>
      <c r="K8" s="14"/>
      <c r="L8" s="14"/>
      <c r="M8" s="14"/>
      <c r="N8" s="14"/>
      <c r="O8" s="14">
        <v>27</v>
      </c>
      <c r="P8" s="14">
        <v>47</v>
      </c>
      <c r="Q8" s="14">
        <v>44</v>
      </c>
      <c r="R8" s="14">
        <v>44</v>
      </c>
      <c r="S8" s="14">
        <v>40</v>
      </c>
      <c r="T8" s="14">
        <v>37</v>
      </c>
      <c r="U8" s="14">
        <v>38</v>
      </c>
      <c r="V8" s="14"/>
      <c r="W8" s="14">
        <v>23</v>
      </c>
      <c r="X8" s="14">
        <v>15</v>
      </c>
      <c r="Y8" s="14"/>
      <c r="Z8" s="14"/>
      <c r="AA8" s="14">
        <v>7</v>
      </c>
      <c r="AB8" s="14"/>
      <c r="AC8" s="14"/>
      <c r="AD8" s="14"/>
      <c r="AE8" s="14"/>
      <c r="AF8" s="14"/>
      <c r="AG8" s="14"/>
      <c r="AH8" s="14"/>
      <c r="AI8" s="14"/>
      <c r="AJ8" s="3">
        <f>SUM(F8:AI8)</f>
        <v>322</v>
      </c>
      <c r="AK8" s="16">
        <v>140</v>
      </c>
      <c r="AL8" s="17">
        <f t="shared" si="0"/>
        <v>70</v>
      </c>
      <c r="AM8" s="18">
        <v>52.3</v>
      </c>
    </row>
    <row r="9" spans="1:48" s="1" customFormat="1" ht="77.099999999999994" customHeight="1">
      <c r="A9" s="20"/>
      <c r="B9" s="21" t="s">
        <v>29</v>
      </c>
      <c r="C9" s="22" t="s">
        <v>28</v>
      </c>
      <c r="D9" s="22" t="s">
        <v>26</v>
      </c>
      <c r="E9" s="20" t="s">
        <v>3</v>
      </c>
      <c r="F9" s="14"/>
      <c r="G9" s="14"/>
      <c r="H9" s="14"/>
      <c r="I9" s="14"/>
      <c r="J9" s="14"/>
      <c r="K9" s="14"/>
      <c r="L9" s="14"/>
      <c r="M9" s="14"/>
      <c r="N9" s="14"/>
      <c r="O9" s="14">
        <v>26</v>
      </c>
      <c r="P9" s="14">
        <v>45</v>
      </c>
      <c r="Q9" s="14">
        <v>45</v>
      </c>
      <c r="R9" s="14">
        <v>43</v>
      </c>
      <c r="S9" s="14">
        <v>39</v>
      </c>
      <c r="T9" s="14">
        <v>37</v>
      </c>
      <c r="U9" s="14">
        <v>39</v>
      </c>
      <c r="V9" s="14"/>
      <c r="W9" s="14">
        <v>22</v>
      </c>
      <c r="X9" s="14">
        <v>16</v>
      </c>
      <c r="Y9" s="14"/>
      <c r="Z9" s="14"/>
      <c r="AA9" s="14">
        <v>8</v>
      </c>
      <c r="AB9" s="14"/>
      <c r="AC9" s="14"/>
      <c r="AD9" s="14"/>
      <c r="AE9" s="14"/>
      <c r="AF9" s="14"/>
      <c r="AG9" s="14"/>
      <c r="AH9" s="14"/>
      <c r="AI9" s="14"/>
      <c r="AJ9" s="3">
        <f>SUM(F9:AI9)</f>
        <v>320</v>
      </c>
      <c r="AK9" s="16">
        <v>140</v>
      </c>
      <c r="AL9" s="17">
        <f t="shared" si="0"/>
        <v>70</v>
      </c>
      <c r="AM9" s="18">
        <v>52.3</v>
      </c>
    </row>
    <row r="10" spans="1:48" s="1" customFormat="1" ht="77.099999999999994" customHeight="1">
      <c r="A10" s="20"/>
      <c r="B10" s="21" t="s">
        <v>30</v>
      </c>
      <c r="C10" s="22" t="s">
        <v>31</v>
      </c>
      <c r="D10" s="22" t="s">
        <v>21</v>
      </c>
      <c r="E10" s="20" t="s">
        <v>0</v>
      </c>
      <c r="F10" s="14"/>
      <c r="G10" s="14">
        <v>84</v>
      </c>
      <c r="H10" s="14">
        <v>89</v>
      </c>
      <c r="I10" s="14">
        <v>79</v>
      </c>
      <c r="J10" s="14">
        <v>28</v>
      </c>
      <c r="K10" s="14">
        <v>18</v>
      </c>
      <c r="L10" s="14">
        <v>8</v>
      </c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3">
        <f>SUM(G10:AI10)</f>
        <v>306</v>
      </c>
      <c r="AK10" s="16">
        <v>110</v>
      </c>
      <c r="AL10" s="17">
        <f t="shared" si="0"/>
        <v>55</v>
      </c>
      <c r="AM10" s="18">
        <v>44.319999999999993</v>
      </c>
    </row>
    <row r="11" spans="1:48" s="1" customFormat="1" ht="77.099999999999994" customHeight="1">
      <c r="A11" s="20"/>
      <c r="B11" s="21" t="s">
        <v>32</v>
      </c>
      <c r="C11" s="22" t="s">
        <v>33</v>
      </c>
      <c r="D11" s="22" t="s">
        <v>14</v>
      </c>
      <c r="E11" s="20" t="s">
        <v>2</v>
      </c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>
        <v>66</v>
      </c>
      <c r="AD11" s="14">
        <v>65</v>
      </c>
      <c r="AE11" s="14">
        <v>72</v>
      </c>
      <c r="AF11" s="14">
        <v>99</v>
      </c>
      <c r="AG11" s="14"/>
      <c r="AH11" s="14"/>
      <c r="AI11" s="14"/>
      <c r="AJ11" s="3">
        <f t="shared" ref="AJ11:AJ49" si="1">SUM(F11:AI11)</f>
        <v>302</v>
      </c>
      <c r="AK11" s="16">
        <v>75</v>
      </c>
      <c r="AL11" s="17">
        <f t="shared" si="0"/>
        <v>37.5</v>
      </c>
      <c r="AM11" s="18">
        <v>40.9</v>
      </c>
    </row>
    <row r="12" spans="1:48" s="1" customFormat="1" ht="77.099999999999994" customHeight="1">
      <c r="A12" s="20"/>
      <c r="B12" s="21" t="s">
        <v>34</v>
      </c>
      <c r="C12" s="22" t="s">
        <v>35</v>
      </c>
      <c r="D12" s="22" t="s">
        <v>36</v>
      </c>
      <c r="E12" s="20" t="s">
        <v>1</v>
      </c>
      <c r="F12" s="14"/>
      <c r="G12" s="14"/>
      <c r="H12" s="14"/>
      <c r="I12" s="14"/>
      <c r="J12" s="14"/>
      <c r="K12" s="14"/>
      <c r="L12" s="14"/>
      <c r="M12" s="14"/>
      <c r="N12" s="14">
        <v>115</v>
      </c>
      <c r="O12" s="14">
        <v>94</v>
      </c>
      <c r="P12" s="14">
        <v>78</v>
      </c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3">
        <f t="shared" si="1"/>
        <v>287</v>
      </c>
      <c r="AK12" s="16">
        <v>14</v>
      </c>
      <c r="AL12" s="17">
        <f t="shared" si="0"/>
        <v>7</v>
      </c>
      <c r="AM12" s="18">
        <v>6.6999999999999993</v>
      </c>
    </row>
    <row r="13" spans="1:48" s="1" customFormat="1" ht="77.099999999999994" customHeight="1">
      <c r="A13" s="20"/>
      <c r="B13" s="21" t="s">
        <v>37</v>
      </c>
      <c r="C13" s="22" t="s">
        <v>38</v>
      </c>
      <c r="D13" s="22" t="s">
        <v>14</v>
      </c>
      <c r="E13" s="20" t="s">
        <v>2</v>
      </c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>
        <v>2</v>
      </c>
      <c r="R13" s="14">
        <v>8</v>
      </c>
      <c r="S13" s="14">
        <v>29</v>
      </c>
      <c r="T13" s="14">
        <v>2</v>
      </c>
      <c r="U13" s="14">
        <v>42</v>
      </c>
      <c r="V13" s="14">
        <v>2</v>
      </c>
      <c r="W13" s="14">
        <v>42</v>
      </c>
      <c r="X13" s="14">
        <v>50</v>
      </c>
      <c r="Y13" s="14">
        <v>2</v>
      </c>
      <c r="Z13" s="14">
        <v>46</v>
      </c>
      <c r="AA13" s="14">
        <v>40</v>
      </c>
      <c r="AB13" s="14"/>
      <c r="AC13" s="14"/>
      <c r="AD13" s="14"/>
      <c r="AE13" s="14"/>
      <c r="AF13" s="14"/>
      <c r="AG13" s="14"/>
      <c r="AH13" s="14"/>
      <c r="AI13" s="14"/>
      <c r="AJ13" s="3">
        <f t="shared" si="1"/>
        <v>265</v>
      </c>
      <c r="AK13" s="16">
        <v>70</v>
      </c>
      <c r="AL13" s="17">
        <f t="shared" si="0"/>
        <v>35</v>
      </c>
      <c r="AM13" s="18">
        <v>30.639999999999997</v>
      </c>
    </row>
    <row r="14" spans="1:48" s="1" customFormat="1" ht="77.099999999999994" customHeight="1">
      <c r="A14" s="20"/>
      <c r="B14" s="21" t="s">
        <v>39</v>
      </c>
      <c r="C14" s="22" t="s">
        <v>40</v>
      </c>
      <c r="D14" s="22" t="s">
        <v>41</v>
      </c>
      <c r="E14" s="20" t="s">
        <v>2</v>
      </c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>
        <v>30</v>
      </c>
      <c r="AD14" s="14"/>
      <c r="AE14" s="14">
        <v>40</v>
      </c>
      <c r="AF14" s="14">
        <v>49</v>
      </c>
      <c r="AG14" s="14">
        <v>49</v>
      </c>
      <c r="AH14" s="14">
        <v>45</v>
      </c>
      <c r="AI14" s="14">
        <v>46</v>
      </c>
      <c r="AJ14" s="3">
        <f t="shared" si="1"/>
        <v>259</v>
      </c>
      <c r="AK14" s="16">
        <v>130</v>
      </c>
      <c r="AL14" s="17">
        <f t="shared" si="0"/>
        <v>65</v>
      </c>
      <c r="AM14" s="18">
        <v>46.599999999999994</v>
      </c>
    </row>
    <row r="15" spans="1:48" s="1" customFormat="1" ht="77.099999999999994" customHeight="1">
      <c r="A15" s="20"/>
      <c r="B15" s="21" t="s">
        <v>42</v>
      </c>
      <c r="C15" s="22" t="s">
        <v>40</v>
      </c>
      <c r="D15" s="22" t="s">
        <v>41</v>
      </c>
      <c r="E15" s="20" t="s">
        <v>2</v>
      </c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>
        <v>38</v>
      </c>
      <c r="AD15" s="14">
        <v>41</v>
      </c>
      <c r="AE15" s="14">
        <v>61</v>
      </c>
      <c r="AF15" s="14">
        <v>56</v>
      </c>
      <c r="AG15" s="14">
        <v>54</v>
      </c>
      <c r="AH15" s="14"/>
      <c r="AI15" s="14"/>
      <c r="AJ15" s="3">
        <f t="shared" si="1"/>
        <v>250</v>
      </c>
      <c r="AK15" s="16">
        <v>85</v>
      </c>
      <c r="AL15" s="17">
        <f t="shared" si="0"/>
        <v>42.5</v>
      </c>
      <c r="AM15" s="18">
        <v>40.9</v>
      </c>
    </row>
    <row r="16" spans="1:48" s="1" customFormat="1" ht="77.099999999999994" customHeight="1">
      <c r="A16" s="20"/>
      <c r="B16" s="21" t="s">
        <v>43</v>
      </c>
      <c r="C16" s="22" t="s">
        <v>44</v>
      </c>
      <c r="D16" s="22" t="s">
        <v>26</v>
      </c>
      <c r="E16" s="20" t="s">
        <v>3</v>
      </c>
      <c r="F16" s="14"/>
      <c r="G16" s="14"/>
      <c r="H16" s="14"/>
      <c r="I16" s="14"/>
      <c r="J16" s="14"/>
      <c r="K16" s="14"/>
      <c r="L16" s="14"/>
      <c r="M16" s="14"/>
      <c r="N16" s="14"/>
      <c r="O16" s="14">
        <v>30</v>
      </c>
      <c r="P16" s="14"/>
      <c r="Q16" s="14">
        <v>40</v>
      </c>
      <c r="R16" s="14">
        <v>40</v>
      </c>
      <c r="S16" s="14"/>
      <c r="T16" s="14">
        <v>40</v>
      </c>
      <c r="U16" s="14">
        <v>40</v>
      </c>
      <c r="V16" s="14"/>
      <c r="W16" s="14">
        <v>29</v>
      </c>
      <c r="X16" s="14">
        <v>20</v>
      </c>
      <c r="Y16" s="14"/>
      <c r="Z16" s="14"/>
      <c r="AA16" s="14">
        <v>9</v>
      </c>
      <c r="AB16" s="14"/>
      <c r="AC16" s="14"/>
      <c r="AD16" s="14"/>
      <c r="AE16" s="14"/>
      <c r="AF16" s="14"/>
      <c r="AG16" s="14"/>
      <c r="AH16" s="14"/>
      <c r="AI16" s="14"/>
      <c r="AJ16" s="3">
        <f t="shared" si="1"/>
        <v>248</v>
      </c>
      <c r="AK16" s="16">
        <v>140</v>
      </c>
      <c r="AL16" s="17">
        <f t="shared" si="0"/>
        <v>70</v>
      </c>
      <c r="AM16" s="18">
        <v>57.999999999999993</v>
      </c>
    </row>
    <row r="17" spans="1:39" s="1" customFormat="1" ht="77.099999999999994" customHeight="1">
      <c r="A17" s="20"/>
      <c r="B17" s="21" t="s">
        <v>45</v>
      </c>
      <c r="C17" s="22" t="s">
        <v>46</v>
      </c>
      <c r="D17" s="22" t="s">
        <v>14</v>
      </c>
      <c r="E17" s="20" t="s">
        <v>2</v>
      </c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>
        <v>5</v>
      </c>
      <c r="AC17" s="14">
        <v>123</v>
      </c>
      <c r="AD17" s="14">
        <v>119</v>
      </c>
      <c r="AE17" s="14"/>
      <c r="AF17" s="14"/>
      <c r="AG17" s="14"/>
      <c r="AH17" s="14"/>
      <c r="AI17" s="14"/>
      <c r="AJ17" s="3">
        <f t="shared" si="1"/>
        <v>247</v>
      </c>
      <c r="AK17" s="16">
        <v>75</v>
      </c>
      <c r="AL17" s="17">
        <f t="shared" si="0"/>
        <v>37.5</v>
      </c>
      <c r="AM17" s="18">
        <v>40.9</v>
      </c>
    </row>
    <row r="18" spans="1:39" s="1" customFormat="1" ht="77.099999999999994" customHeight="1">
      <c r="A18" s="20"/>
      <c r="B18" s="21" t="s">
        <v>47</v>
      </c>
      <c r="C18" s="22" t="s">
        <v>25</v>
      </c>
      <c r="D18" s="22" t="s">
        <v>26</v>
      </c>
      <c r="E18" s="20" t="s">
        <v>3</v>
      </c>
      <c r="F18" s="14"/>
      <c r="G18" s="14"/>
      <c r="H18" s="14"/>
      <c r="I18" s="14"/>
      <c r="J18" s="14"/>
      <c r="K18" s="14"/>
      <c r="L18" s="14"/>
      <c r="M18" s="14"/>
      <c r="N18" s="14"/>
      <c r="O18" s="14">
        <v>28</v>
      </c>
      <c r="P18" s="14">
        <v>30</v>
      </c>
      <c r="Q18" s="14">
        <v>28</v>
      </c>
      <c r="R18" s="14">
        <v>29</v>
      </c>
      <c r="S18" s="14">
        <v>30</v>
      </c>
      <c r="T18" s="14">
        <v>24</v>
      </c>
      <c r="U18" s="14">
        <v>29</v>
      </c>
      <c r="V18" s="14"/>
      <c r="W18" s="14">
        <v>19</v>
      </c>
      <c r="X18" s="14">
        <v>8</v>
      </c>
      <c r="Y18" s="14"/>
      <c r="Z18" s="14"/>
      <c r="AA18" s="14">
        <v>10</v>
      </c>
      <c r="AB18" s="14"/>
      <c r="AC18" s="14"/>
      <c r="AD18" s="14"/>
      <c r="AE18" s="14"/>
      <c r="AF18" s="14"/>
      <c r="AG18" s="14"/>
      <c r="AH18" s="14"/>
      <c r="AI18" s="14"/>
      <c r="AJ18" s="3">
        <f t="shared" si="1"/>
        <v>235</v>
      </c>
      <c r="AK18" s="16">
        <v>160</v>
      </c>
      <c r="AL18" s="17">
        <f t="shared" si="0"/>
        <v>80</v>
      </c>
      <c r="AM18" s="18">
        <v>52.3</v>
      </c>
    </row>
    <row r="19" spans="1:39" s="1" customFormat="1" ht="77.099999999999994" customHeight="1">
      <c r="A19" s="20"/>
      <c r="B19" s="21" t="s">
        <v>48</v>
      </c>
      <c r="C19" s="22" t="s">
        <v>49</v>
      </c>
      <c r="D19" s="22" t="s">
        <v>14</v>
      </c>
      <c r="E19" s="20" t="s">
        <v>2</v>
      </c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>
        <v>55</v>
      </c>
      <c r="Q19" s="14"/>
      <c r="R19" s="14">
        <v>49</v>
      </c>
      <c r="S19" s="14">
        <v>1</v>
      </c>
      <c r="T19" s="14">
        <v>13</v>
      </c>
      <c r="U19" s="14">
        <v>50</v>
      </c>
      <c r="V19" s="14"/>
      <c r="W19" s="14"/>
      <c r="X19" s="14">
        <v>40</v>
      </c>
      <c r="Y19" s="14"/>
      <c r="Z19" s="14">
        <v>24</v>
      </c>
      <c r="AA19" s="14"/>
      <c r="AB19" s="14"/>
      <c r="AC19" s="14"/>
      <c r="AD19" s="14"/>
      <c r="AE19" s="14"/>
      <c r="AF19" s="14"/>
      <c r="AG19" s="14"/>
      <c r="AH19" s="14"/>
      <c r="AI19" s="14"/>
      <c r="AJ19" s="3">
        <f t="shared" si="1"/>
        <v>232</v>
      </c>
      <c r="AK19" s="16">
        <v>60</v>
      </c>
      <c r="AL19" s="17">
        <f t="shared" si="0"/>
        <v>30</v>
      </c>
      <c r="AM19" s="18">
        <v>29.499999999999996</v>
      </c>
    </row>
    <row r="20" spans="1:39" s="1" customFormat="1" ht="77.099999999999994" customHeight="1">
      <c r="A20" s="20"/>
      <c r="B20" s="21" t="s">
        <v>50</v>
      </c>
      <c r="C20" s="22" t="s">
        <v>51</v>
      </c>
      <c r="D20" s="22" t="s">
        <v>52</v>
      </c>
      <c r="E20" s="20" t="s">
        <v>3</v>
      </c>
      <c r="F20" s="14"/>
      <c r="G20" s="14">
        <v>5</v>
      </c>
      <c r="H20" s="14">
        <v>4</v>
      </c>
      <c r="I20" s="14"/>
      <c r="J20" s="14">
        <v>5</v>
      </c>
      <c r="K20" s="14">
        <v>7</v>
      </c>
      <c r="L20" s="14">
        <v>10</v>
      </c>
      <c r="M20" s="14"/>
      <c r="N20" s="14">
        <v>14</v>
      </c>
      <c r="O20" s="14">
        <v>43</v>
      </c>
      <c r="P20" s="14">
        <v>36</v>
      </c>
      <c r="Q20" s="14">
        <v>102</v>
      </c>
      <c r="R20" s="14">
        <v>1</v>
      </c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3">
        <f t="shared" si="1"/>
        <v>227</v>
      </c>
      <c r="AK20" s="16">
        <v>160</v>
      </c>
      <c r="AL20" s="17">
        <f t="shared" si="0"/>
        <v>80</v>
      </c>
      <c r="AM20" s="18">
        <v>46.599999999999994</v>
      </c>
    </row>
    <row r="21" spans="1:39" s="1" customFormat="1" ht="77.099999999999994" customHeight="1">
      <c r="A21" s="20"/>
      <c r="B21" s="21" t="s">
        <v>53</v>
      </c>
      <c r="C21" s="22" t="s">
        <v>54</v>
      </c>
      <c r="D21" s="22" t="s">
        <v>26</v>
      </c>
      <c r="E21" s="20" t="s">
        <v>3</v>
      </c>
      <c r="F21" s="14"/>
      <c r="G21" s="14"/>
      <c r="H21" s="14"/>
      <c r="I21" s="14"/>
      <c r="J21" s="14"/>
      <c r="K21" s="14"/>
      <c r="L21" s="14"/>
      <c r="M21" s="14"/>
      <c r="N21" s="14"/>
      <c r="O21" s="14">
        <v>30</v>
      </c>
      <c r="P21" s="14">
        <v>29</v>
      </c>
      <c r="Q21" s="14">
        <v>29</v>
      </c>
      <c r="R21" s="14">
        <v>28</v>
      </c>
      <c r="S21" s="14">
        <v>25</v>
      </c>
      <c r="T21" s="14">
        <v>26</v>
      </c>
      <c r="U21" s="14">
        <v>25</v>
      </c>
      <c r="V21" s="14"/>
      <c r="W21" s="14">
        <v>18</v>
      </c>
      <c r="X21" s="14">
        <v>8</v>
      </c>
      <c r="Y21" s="14"/>
      <c r="Z21" s="14"/>
      <c r="AA21" s="14">
        <v>8</v>
      </c>
      <c r="AB21" s="14"/>
      <c r="AC21" s="14"/>
      <c r="AD21" s="14"/>
      <c r="AE21" s="14"/>
      <c r="AF21" s="14"/>
      <c r="AG21" s="14"/>
      <c r="AH21" s="14"/>
      <c r="AI21" s="14"/>
      <c r="AJ21" s="3">
        <f t="shared" si="1"/>
        <v>226</v>
      </c>
      <c r="AK21" s="16">
        <v>160</v>
      </c>
      <c r="AL21" s="17">
        <f t="shared" si="0"/>
        <v>80</v>
      </c>
      <c r="AM21" s="18">
        <v>57.999999999999993</v>
      </c>
    </row>
    <row r="22" spans="1:39" s="1" customFormat="1" ht="77.099999999999994" customHeight="1">
      <c r="A22" s="20"/>
      <c r="B22" s="21" t="s">
        <v>55</v>
      </c>
      <c r="C22" s="22" t="s">
        <v>56</v>
      </c>
      <c r="D22" s="22" t="s">
        <v>26</v>
      </c>
      <c r="E22" s="20" t="s">
        <v>3</v>
      </c>
      <c r="F22" s="14"/>
      <c r="G22" s="14"/>
      <c r="H22" s="14"/>
      <c r="I22" s="14"/>
      <c r="J22" s="14"/>
      <c r="K22" s="14"/>
      <c r="L22" s="14"/>
      <c r="M22" s="14"/>
      <c r="N22" s="14"/>
      <c r="O22" s="14">
        <v>18</v>
      </c>
      <c r="P22" s="14">
        <v>17</v>
      </c>
      <c r="Q22" s="14">
        <v>29</v>
      </c>
      <c r="R22" s="14">
        <v>34</v>
      </c>
      <c r="S22" s="14">
        <v>29</v>
      </c>
      <c r="T22" s="14">
        <v>32</v>
      </c>
      <c r="U22" s="14">
        <v>30</v>
      </c>
      <c r="V22" s="14"/>
      <c r="W22" s="14">
        <v>19</v>
      </c>
      <c r="X22" s="14">
        <v>7</v>
      </c>
      <c r="Y22" s="14"/>
      <c r="Z22" s="14"/>
      <c r="AA22" s="14">
        <v>10</v>
      </c>
      <c r="AB22" s="14"/>
      <c r="AC22" s="14"/>
      <c r="AD22" s="14"/>
      <c r="AE22" s="14"/>
      <c r="AF22" s="14"/>
      <c r="AG22" s="14"/>
      <c r="AH22" s="14"/>
      <c r="AI22" s="14"/>
      <c r="AJ22" s="3">
        <f t="shared" si="1"/>
        <v>225</v>
      </c>
      <c r="AK22" s="16">
        <v>180</v>
      </c>
      <c r="AL22" s="17">
        <f t="shared" si="0"/>
        <v>90</v>
      </c>
      <c r="AM22" s="18">
        <v>46.599999999999994</v>
      </c>
    </row>
    <row r="23" spans="1:39" s="1" customFormat="1" ht="77.099999999999994" customHeight="1">
      <c r="A23" s="20"/>
      <c r="B23" s="21" t="s">
        <v>57</v>
      </c>
      <c r="C23" s="22" t="s">
        <v>16</v>
      </c>
      <c r="D23" s="22" t="s">
        <v>14</v>
      </c>
      <c r="E23" s="20" t="s">
        <v>2</v>
      </c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>
        <v>38</v>
      </c>
      <c r="Q23" s="14"/>
      <c r="R23" s="14">
        <v>38</v>
      </c>
      <c r="S23" s="14">
        <v>37</v>
      </c>
      <c r="T23" s="14"/>
      <c r="U23" s="14">
        <v>37</v>
      </c>
      <c r="V23" s="14"/>
      <c r="W23" s="14">
        <v>34</v>
      </c>
      <c r="X23" s="14">
        <v>25</v>
      </c>
      <c r="Y23" s="14"/>
      <c r="Z23" s="14">
        <v>14</v>
      </c>
      <c r="AA23" s="14"/>
      <c r="AB23" s="14"/>
      <c r="AC23" s="14"/>
      <c r="AD23" s="14"/>
      <c r="AE23" s="14"/>
      <c r="AF23" s="14"/>
      <c r="AG23" s="14"/>
      <c r="AH23" s="14"/>
      <c r="AI23" s="14"/>
      <c r="AJ23" s="3">
        <f t="shared" si="1"/>
        <v>223</v>
      </c>
      <c r="AK23" s="16">
        <v>65</v>
      </c>
      <c r="AL23" s="17">
        <f t="shared" si="0"/>
        <v>32.5</v>
      </c>
      <c r="AM23" s="18">
        <v>40.9</v>
      </c>
    </row>
    <row r="24" spans="1:39" s="1" customFormat="1" ht="77.099999999999994" customHeight="1">
      <c r="A24" s="20"/>
      <c r="B24" s="21" t="s">
        <v>58</v>
      </c>
      <c r="C24" s="22" t="s">
        <v>59</v>
      </c>
      <c r="D24" s="22" t="s">
        <v>26</v>
      </c>
      <c r="E24" s="20" t="s">
        <v>3</v>
      </c>
      <c r="F24" s="14"/>
      <c r="G24" s="14">
        <v>2</v>
      </c>
      <c r="H24" s="14">
        <v>3</v>
      </c>
      <c r="I24" s="14"/>
      <c r="J24" s="14"/>
      <c r="K24" s="14">
        <v>19</v>
      </c>
      <c r="L24" s="14">
        <v>10</v>
      </c>
      <c r="M24" s="14"/>
      <c r="N24" s="14">
        <v>25</v>
      </c>
      <c r="O24" s="14">
        <v>21</v>
      </c>
      <c r="P24" s="14">
        <v>22</v>
      </c>
      <c r="Q24" s="14">
        <v>18</v>
      </c>
      <c r="R24" s="14">
        <v>17</v>
      </c>
      <c r="S24" s="14">
        <v>16</v>
      </c>
      <c r="T24" s="14">
        <v>12</v>
      </c>
      <c r="U24" s="14">
        <v>18</v>
      </c>
      <c r="V24" s="14"/>
      <c r="W24" s="14">
        <v>18</v>
      </c>
      <c r="X24" s="14">
        <v>12</v>
      </c>
      <c r="Y24" s="14">
        <v>1</v>
      </c>
      <c r="Z24" s="14"/>
      <c r="AA24" s="14">
        <v>7</v>
      </c>
      <c r="AB24" s="14"/>
      <c r="AC24" s="14"/>
      <c r="AD24" s="14"/>
      <c r="AE24" s="14"/>
      <c r="AF24" s="14"/>
      <c r="AG24" s="14"/>
      <c r="AH24" s="14"/>
      <c r="AI24" s="14"/>
      <c r="AJ24" s="3">
        <f t="shared" si="1"/>
        <v>221</v>
      </c>
      <c r="AK24" s="16">
        <v>100</v>
      </c>
      <c r="AL24" s="17">
        <f t="shared" si="0"/>
        <v>50</v>
      </c>
      <c r="AM24" s="18">
        <v>40.9</v>
      </c>
    </row>
    <row r="25" spans="1:39" s="1" customFormat="1" ht="77.099999999999994" customHeight="1">
      <c r="A25" s="20"/>
      <c r="B25" s="21" t="s">
        <v>60</v>
      </c>
      <c r="C25" s="22" t="s">
        <v>61</v>
      </c>
      <c r="D25" s="22" t="s">
        <v>14</v>
      </c>
      <c r="E25" s="20" t="s">
        <v>2</v>
      </c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>
        <v>133</v>
      </c>
      <c r="AD25" s="14">
        <v>88</v>
      </c>
      <c r="AE25" s="14"/>
      <c r="AF25" s="14"/>
      <c r="AG25" s="14"/>
      <c r="AH25" s="14"/>
      <c r="AI25" s="14"/>
      <c r="AJ25" s="3">
        <f t="shared" si="1"/>
        <v>221</v>
      </c>
      <c r="AK25" s="16">
        <v>85</v>
      </c>
      <c r="AL25" s="17">
        <f t="shared" si="0"/>
        <v>42.5</v>
      </c>
      <c r="AM25" s="18">
        <v>40.9</v>
      </c>
    </row>
    <row r="26" spans="1:39" s="1" customFormat="1" ht="77.099999999999994" customHeight="1">
      <c r="A26" s="20"/>
      <c r="B26" s="21" t="s">
        <v>62</v>
      </c>
      <c r="C26" s="22" t="s">
        <v>44</v>
      </c>
      <c r="D26" s="22" t="s">
        <v>26</v>
      </c>
      <c r="E26" s="20" t="s">
        <v>3</v>
      </c>
      <c r="F26" s="14"/>
      <c r="G26" s="14"/>
      <c r="H26" s="14"/>
      <c r="I26" s="14"/>
      <c r="J26" s="14"/>
      <c r="K26" s="14"/>
      <c r="L26" s="14"/>
      <c r="M26" s="14"/>
      <c r="N26" s="14">
        <v>9</v>
      </c>
      <c r="O26" s="14">
        <v>10</v>
      </c>
      <c r="P26" s="14"/>
      <c r="Q26" s="14">
        <v>40</v>
      </c>
      <c r="R26" s="14">
        <v>39</v>
      </c>
      <c r="S26" s="14"/>
      <c r="T26" s="14">
        <v>39</v>
      </c>
      <c r="U26" s="14">
        <v>39</v>
      </c>
      <c r="V26" s="14"/>
      <c r="W26" s="14">
        <v>20</v>
      </c>
      <c r="X26" s="14">
        <v>10</v>
      </c>
      <c r="Y26" s="14"/>
      <c r="Z26" s="14"/>
      <c r="AA26" s="14">
        <v>10</v>
      </c>
      <c r="AB26" s="14"/>
      <c r="AC26" s="14"/>
      <c r="AD26" s="14"/>
      <c r="AE26" s="14"/>
      <c r="AF26" s="14"/>
      <c r="AG26" s="14"/>
      <c r="AH26" s="14"/>
      <c r="AI26" s="14"/>
      <c r="AJ26" s="3">
        <f t="shared" si="1"/>
        <v>216</v>
      </c>
      <c r="AK26" s="16">
        <v>140</v>
      </c>
      <c r="AL26" s="17">
        <f t="shared" si="0"/>
        <v>70</v>
      </c>
      <c r="AM26" s="18">
        <v>57.999999999999993</v>
      </c>
    </row>
    <row r="27" spans="1:39" s="1" customFormat="1" ht="77.099999999999994" customHeight="1">
      <c r="A27" s="20"/>
      <c r="B27" s="21" t="s">
        <v>63</v>
      </c>
      <c r="C27" s="22" t="s">
        <v>64</v>
      </c>
      <c r="D27" s="22" t="s">
        <v>26</v>
      </c>
      <c r="E27" s="20" t="s">
        <v>3</v>
      </c>
      <c r="F27" s="14"/>
      <c r="G27" s="14"/>
      <c r="H27" s="14"/>
      <c r="I27" s="14"/>
      <c r="J27" s="14"/>
      <c r="K27" s="14"/>
      <c r="L27" s="14"/>
      <c r="M27" s="14"/>
      <c r="N27" s="14"/>
      <c r="O27" s="14">
        <v>19</v>
      </c>
      <c r="P27" s="14"/>
      <c r="Q27" s="14">
        <v>39</v>
      </c>
      <c r="R27" s="14">
        <v>40</v>
      </c>
      <c r="S27" s="14"/>
      <c r="T27" s="14">
        <v>40</v>
      </c>
      <c r="U27" s="14">
        <v>39</v>
      </c>
      <c r="V27" s="14"/>
      <c r="W27" s="14">
        <v>20</v>
      </c>
      <c r="X27" s="14">
        <v>9</v>
      </c>
      <c r="Y27" s="14"/>
      <c r="Z27" s="14"/>
      <c r="AA27" s="14">
        <v>8</v>
      </c>
      <c r="AB27" s="14"/>
      <c r="AC27" s="14"/>
      <c r="AD27" s="14"/>
      <c r="AE27" s="14"/>
      <c r="AF27" s="14"/>
      <c r="AG27" s="14"/>
      <c r="AH27" s="14"/>
      <c r="AI27" s="14"/>
      <c r="AJ27" s="3">
        <f t="shared" si="1"/>
        <v>214</v>
      </c>
      <c r="AK27" s="16">
        <v>170</v>
      </c>
      <c r="AL27" s="17">
        <f t="shared" si="0"/>
        <v>85</v>
      </c>
      <c r="AM27" s="18">
        <v>69.399999999999991</v>
      </c>
    </row>
    <row r="28" spans="1:39" s="1" customFormat="1" ht="77.099999999999994" customHeight="1">
      <c r="A28" s="20"/>
      <c r="B28" s="21" t="s">
        <v>65</v>
      </c>
      <c r="C28" s="22" t="s">
        <v>40</v>
      </c>
      <c r="D28" s="22" t="s">
        <v>41</v>
      </c>
      <c r="E28" s="20" t="s">
        <v>2</v>
      </c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>
        <v>30</v>
      </c>
      <c r="AD28" s="14"/>
      <c r="AE28" s="14">
        <v>30</v>
      </c>
      <c r="AF28" s="14">
        <v>29</v>
      </c>
      <c r="AG28" s="14">
        <v>29</v>
      </c>
      <c r="AH28" s="14">
        <v>48</v>
      </c>
      <c r="AI28" s="14">
        <v>47</v>
      </c>
      <c r="AJ28" s="3">
        <f t="shared" si="1"/>
        <v>213</v>
      </c>
      <c r="AK28" s="16">
        <v>110</v>
      </c>
      <c r="AL28" s="17">
        <f t="shared" si="0"/>
        <v>55</v>
      </c>
      <c r="AM28" s="18">
        <v>40.9</v>
      </c>
    </row>
    <row r="29" spans="1:39" s="1" customFormat="1" ht="77.099999999999994" customHeight="1">
      <c r="A29" s="20"/>
      <c r="B29" s="21" t="s">
        <v>66</v>
      </c>
      <c r="C29" s="22" t="s">
        <v>56</v>
      </c>
      <c r="D29" s="22" t="s">
        <v>26</v>
      </c>
      <c r="E29" s="20" t="s">
        <v>3</v>
      </c>
      <c r="F29" s="14"/>
      <c r="G29" s="14"/>
      <c r="H29" s="14"/>
      <c r="I29" s="14"/>
      <c r="J29" s="14"/>
      <c r="K29" s="14"/>
      <c r="L29" s="14"/>
      <c r="M29" s="14"/>
      <c r="N29" s="14"/>
      <c r="O29" s="14">
        <v>14</v>
      </c>
      <c r="P29" s="14">
        <v>17</v>
      </c>
      <c r="Q29" s="14">
        <v>28</v>
      </c>
      <c r="R29" s="14">
        <v>30</v>
      </c>
      <c r="S29" s="14">
        <v>28</v>
      </c>
      <c r="T29" s="14">
        <v>29</v>
      </c>
      <c r="U29" s="14">
        <v>28</v>
      </c>
      <c r="V29" s="14"/>
      <c r="W29" s="14">
        <v>20</v>
      </c>
      <c r="X29" s="14">
        <v>8</v>
      </c>
      <c r="Y29" s="14"/>
      <c r="Z29" s="14"/>
      <c r="AA29" s="14">
        <v>10</v>
      </c>
      <c r="AB29" s="14"/>
      <c r="AC29" s="14"/>
      <c r="AD29" s="14"/>
      <c r="AE29" s="14"/>
      <c r="AF29" s="14"/>
      <c r="AG29" s="14"/>
      <c r="AH29" s="14"/>
      <c r="AI29" s="14"/>
      <c r="AJ29" s="3">
        <f t="shared" si="1"/>
        <v>212</v>
      </c>
      <c r="AK29" s="16">
        <v>180</v>
      </c>
      <c r="AL29" s="17">
        <f t="shared" si="0"/>
        <v>90</v>
      </c>
      <c r="AM29" s="18">
        <v>46.599999999999994</v>
      </c>
    </row>
    <row r="30" spans="1:39" s="1" customFormat="1" ht="77.099999999999994" customHeight="1">
      <c r="A30" s="20"/>
      <c r="B30" s="21" t="s">
        <v>67</v>
      </c>
      <c r="C30" s="22" t="s">
        <v>46</v>
      </c>
      <c r="D30" s="22" t="s">
        <v>14</v>
      </c>
      <c r="E30" s="20" t="s">
        <v>2</v>
      </c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>
        <v>17</v>
      </c>
      <c r="AC30" s="14">
        <v>91</v>
      </c>
      <c r="AD30" s="14">
        <v>90</v>
      </c>
      <c r="AE30" s="14"/>
      <c r="AF30" s="14"/>
      <c r="AG30" s="14"/>
      <c r="AH30" s="14"/>
      <c r="AI30" s="14">
        <v>9</v>
      </c>
      <c r="AJ30" s="3">
        <f t="shared" si="1"/>
        <v>207</v>
      </c>
      <c r="AK30" s="16">
        <v>75</v>
      </c>
      <c r="AL30" s="17">
        <f t="shared" si="0"/>
        <v>37.5</v>
      </c>
      <c r="AM30" s="18">
        <v>40.9</v>
      </c>
    </row>
    <row r="31" spans="1:39" s="1" customFormat="1" ht="77.099999999999994" customHeight="1">
      <c r="A31" s="20"/>
      <c r="B31" s="21" t="s">
        <v>68</v>
      </c>
      <c r="C31" s="22" t="s">
        <v>69</v>
      </c>
      <c r="D31" s="22" t="s">
        <v>26</v>
      </c>
      <c r="E31" s="20" t="s">
        <v>3</v>
      </c>
      <c r="F31" s="14"/>
      <c r="G31" s="14"/>
      <c r="H31" s="14"/>
      <c r="I31" s="14"/>
      <c r="J31" s="14"/>
      <c r="K31" s="14"/>
      <c r="L31" s="14"/>
      <c r="M31" s="14"/>
      <c r="N31" s="14"/>
      <c r="O31" s="14">
        <v>27</v>
      </c>
      <c r="P31" s="14"/>
      <c r="Q31" s="14">
        <v>27</v>
      </c>
      <c r="R31" s="14">
        <v>27</v>
      </c>
      <c r="S31" s="14">
        <v>29</v>
      </c>
      <c r="T31" s="14">
        <v>26</v>
      </c>
      <c r="U31" s="14">
        <v>25</v>
      </c>
      <c r="V31" s="14">
        <v>2</v>
      </c>
      <c r="W31" s="14">
        <v>16</v>
      </c>
      <c r="X31" s="14">
        <v>6</v>
      </c>
      <c r="Y31" s="14">
        <v>1</v>
      </c>
      <c r="Z31" s="14"/>
      <c r="AA31" s="14">
        <v>4</v>
      </c>
      <c r="AB31" s="14"/>
      <c r="AC31" s="14"/>
      <c r="AD31" s="14"/>
      <c r="AE31" s="14"/>
      <c r="AF31" s="14"/>
      <c r="AG31" s="14"/>
      <c r="AH31" s="14"/>
      <c r="AI31" s="14"/>
      <c r="AJ31" s="3">
        <f t="shared" si="1"/>
        <v>190</v>
      </c>
      <c r="AK31" s="16">
        <v>120</v>
      </c>
      <c r="AL31" s="17">
        <f t="shared" si="0"/>
        <v>60</v>
      </c>
      <c r="AM31" s="18">
        <v>40.9</v>
      </c>
    </row>
    <row r="32" spans="1:39" s="1" customFormat="1" ht="77.099999999999994" customHeight="1">
      <c r="A32" s="20"/>
      <c r="B32" s="21" t="s">
        <v>70</v>
      </c>
      <c r="C32" s="22" t="s">
        <v>46</v>
      </c>
      <c r="D32" s="22" t="s">
        <v>14</v>
      </c>
      <c r="E32" s="20" t="s">
        <v>2</v>
      </c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>
        <v>183</v>
      </c>
      <c r="AE32" s="14"/>
      <c r="AF32" s="14"/>
      <c r="AG32" s="14"/>
      <c r="AH32" s="14"/>
      <c r="AI32" s="14"/>
      <c r="AJ32" s="3">
        <f t="shared" si="1"/>
        <v>183</v>
      </c>
      <c r="AK32" s="16">
        <v>75</v>
      </c>
      <c r="AL32" s="17">
        <f t="shared" si="0"/>
        <v>37.5</v>
      </c>
      <c r="AM32" s="18">
        <v>40.9</v>
      </c>
    </row>
    <row r="33" spans="1:39" s="1" customFormat="1" ht="77.099999999999994" customHeight="1">
      <c r="A33" s="20"/>
      <c r="B33" s="21" t="s">
        <v>71</v>
      </c>
      <c r="C33" s="22" t="s">
        <v>33</v>
      </c>
      <c r="D33" s="22" t="s">
        <v>14</v>
      </c>
      <c r="E33" s="20" t="s">
        <v>2</v>
      </c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>
        <v>43</v>
      </c>
      <c r="AD33" s="14">
        <v>43</v>
      </c>
      <c r="AE33" s="14">
        <v>85</v>
      </c>
      <c r="AF33" s="14"/>
      <c r="AG33" s="14">
        <v>8</v>
      </c>
      <c r="AH33" s="14"/>
      <c r="AI33" s="14"/>
      <c r="AJ33" s="3">
        <f t="shared" si="1"/>
        <v>179</v>
      </c>
      <c r="AK33" s="16">
        <v>75</v>
      </c>
      <c r="AL33" s="17">
        <f t="shared" si="0"/>
        <v>37.5</v>
      </c>
      <c r="AM33" s="18">
        <v>40.9</v>
      </c>
    </row>
    <row r="34" spans="1:39" s="1" customFormat="1" ht="77.099999999999994" customHeight="1">
      <c r="A34" s="20"/>
      <c r="B34" s="21" t="s">
        <v>72</v>
      </c>
      <c r="C34" s="22" t="s">
        <v>46</v>
      </c>
      <c r="D34" s="22" t="s">
        <v>14</v>
      </c>
      <c r="E34" s="20" t="s">
        <v>2</v>
      </c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>
        <v>13</v>
      </c>
      <c r="AC34" s="14">
        <v>69</v>
      </c>
      <c r="AD34" s="14">
        <v>81</v>
      </c>
      <c r="AE34" s="14"/>
      <c r="AF34" s="14"/>
      <c r="AG34" s="14"/>
      <c r="AH34" s="14"/>
      <c r="AI34" s="14"/>
      <c r="AJ34" s="3">
        <f t="shared" si="1"/>
        <v>163</v>
      </c>
      <c r="AK34" s="16">
        <v>75</v>
      </c>
      <c r="AL34" s="17">
        <f t="shared" si="0"/>
        <v>37.5</v>
      </c>
      <c r="AM34" s="18">
        <v>40.9</v>
      </c>
    </row>
    <row r="35" spans="1:39" s="1" customFormat="1" ht="77.099999999999994" customHeight="1">
      <c r="A35" s="20"/>
      <c r="B35" s="21" t="s">
        <v>73</v>
      </c>
      <c r="C35" s="22" t="s">
        <v>44</v>
      </c>
      <c r="D35" s="22" t="s">
        <v>26</v>
      </c>
      <c r="E35" s="20" t="s">
        <v>3</v>
      </c>
      <c r="F35" s="14"/>
      <c r="G35" s="14"/>
      <c r="H35" s="14"/>
      <c r="I35" s="14"/>
      <c r="J35" s="14"/>
      <c r="K35" s="14"/>
      <c r="L35" s="14"/>
      <c r="M35" s="14"/>
      <c r="N35" s="14"/>
      <c r="O35" s="14">
        <v>15</v>
      </c>
      <c r="P35" s="14"/>
      <c r="Q35" s="14">
        <v>29</v>
      </c>
      <c r="R35" s="14">
        <v>28</v>
      </c>
      <c r="S35" s="14"/>
      <c r="T35" s="14">
        <v>27</v>
      </c>
      <c r="U35" s="14">
        <v>30</v>
      </c>
      <c r="V35" s="14"/>
      <c r="W35" s="14">
        <v>15</v>
      </c>
      <c r="X35" s="14">
        <v>8</v>
      </c>
      <c r="Y35" s="14"/>
      <c r="Z35" s="14"/>
      <c r="AA35" s="14">
        <v>7</v>
      </c>
      <c r="AB35" s="14"/>
      <c r="AC35" s="14"/>
      <c r="AD35" s="14"/>
      <c r="AE35" s="14"/>
      <c r="AF35" s="14"/>
      <c r="AG35" s="14"/>
      <c r="AH35" s="14"/>
      <c r="AI35" s="14"/>
      <c r="AJ35" s="3">
        <f t="shared" si="1"/>
        <v>159</v>
      </c>
      <c r="AK35" s="16">
        <v>140</v>
      </c>
      <c r="AL35" s="17">
        <f t="shared" si="0"/>
        <v>70</v>
      </c>
      <c r="AM35" s="18">
        <v>57.999999999999993</v>
      </c>
    </row>
    <row r="36" spans="1:39" s="1" customFormat="1" ht="77.099999999999994" customHeight="1">
      <c r="A36" s="20"/>
      <c r="B36" s="21" t="s">
        <v>74</v>
      </c>
      <c r="C36" s="22" t="s">
        <v>75</v>
      </c>
      <c r="D36" s="22" t="s">
        <v>26</v>
      </c>
      <c r="E36" s="20" t="s">
        <v>3</v>
      </c>
      <c r="F36" s="14"/>
      <c r="G36" s="14"/>
      <c r="H36" s="14"/>
      <c r="I36" s="14"/>
      <c r="J36" s="14"/>
      <c r="K36" s="14"/>
      <c r="L36" s="14"/>
      <c r="M36" s="14"/>
      <c r="N36" s="14"/>
      <c r="O36" s="14">
        <v>20</v>
      </c>
      <c r="P36" s="14">
        <v>20</v>
      </c>
      <c r="Q36" s="14">
        <v>19</v>
      </c>
      <c r="R36" s="14">
        <v>20</v>
      </c>
      <c r="S36" s="14">
        <v>17</v>
      </c>
      <c r="T36" s="14">
        <v>20</v>
      </c>
      <c r="U36" s="14">
        <v>20</v>
      </c>
      <c r="V36" s="14">
        <v>10</v>
      </c>
      <c r="W36" s="14"/>
      <c r="X36" s="14">
        <v>5</v>
      </c>
      <c r="Y36" s="14"/>
      <c r="Z36" s="14"/>
      <c r="AA36" s="14">
        <v>6</v>
      </c>
      <c r="AB36" s="14"/>
      <c r="AC36" s="14"/>
      <c r="AD36" s="14"/>
      <c r="AE36" s="14"/>
      <c r="AF36" s="14"/>
      <c r="AG36" s="14"/>
      <c r="AH36" s="14"/>
      <c r="AI36" s="14"/>
      <c r="AJ36" s="3">
        <f t="shared" si="1"/>
        <v>157</v>
      </c>
      <c r="AK36" s="16">
        <v>150</v>
      </c>
      <c r="AL36" s="17">
        <f t="shared" si="0"/>
        <v>75</v>
      </c>
      <c r="AM36" s="18">
        <v>57.999999999999993</v>
      </c>
    </row>
    <row r="37" spans="1:39" s="1" customFormat="1" ht="77.099999999999994" customHeight="1">
      <c r="A37" s="20"/>
      <c r="B37" s="21" t="s">
        <v>76</v>
      </c>
      <c r="C37" s="22" t="s">
        <v>61</v>
      </c>
      <c r="D37" s="22" t="s">
        <v>14</v>
      </c>
      <c r="E37" s="20" t="s">
        <v>2</v>
      </c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>
        <v>37</v>
      </c>
      <c r="AD37" s="14">
        <v>41</v>
      </c>
      <c r="AE37" s="14">
        <v>36</v>
      </c>
      <c r="AF37" s="14">
        <v>5</v>
      </c>
      <c r="AG37" s="14">
        <v>34</v>
      </c>
      <c r="AH37" s="14"/>
      <c r="AI37" s="14"/>
      <c r="AJ37" s="3">
        <f t="shared" si="1"/>
        <v>153</v>
      </c>
      <c r="AK37" s="16">
        <v>80</v>
      </c>
      <c r="AL37" s="17">
        <f t="shared" si="0"/>
        <v>40</v>
      </c>
      <c r="AM37" s="18">
        <v>46.599999999999994</v>
      </c>
    </row>
    <row r="38" spans="1:39" s="1" customFormat="1" ht="77.099999999999994" customHeight="1">
      <c r="A38" s="20"/>
      <c r="B38" s="21" t="s">
        <v>77</v>
      </c>
      <c r="C38" s="22" t="s">
        <v>44</v>
      </c>
      <c r="D38" s="22" t="s">
        <v>26</v>
      </c>
      <c r="E38" s="20" t="s">
        <v>3</v>
      </c>
      <c r="F38" s="23"/>
      <c r="G38" s="23"/>
      <c r="H38" s="23"/>
      <c r="I38" s="23"/>
      <c r="J38" s="23"/>
      <c r="K38" s="23"/>
      <c r="L38" s="23"/>
      <c r="M38" s="23"/>
      <c r="N38" s="23"/>
      <c r="O38" s="23">
        <v>16</v>
      </c>
      <c r="P38" s="23"/>
      <c r="Q38" s="23">
        <v>25</v>
      </c>
      <c r="R38" s="23">
        <v>26</v>
      </c>
      <c r="S38" s="23">
        <v>6</v>
      </c>
      <c r="T38" s="23">
        <v>25</v>
      </c>
      <c r="U38" s="23">
        <v>25</v>
      </c>
      <c r="V38" s="23"/>
      <c r="W38" s="23">
        <v>13</v>
      </c>
      <c r="X38" s="23">
        <v>9</v>
      </c>
      <c r="Y38" s="23"/>
      <c r="Z38" s="23"/>
      <c r="AA38" s="23">
        <v>7</v>
      </c>
      <c r="AB38" s="23"/>
      <c r="AC38" s="23"/>
      <c r="AD38" s="23"/>
      <c r="AE38" s="23"/>
      <c r="AF38" s="23"/>
      <c r="AG38" s="23"/>
      <c r="AH38" s="23"/>
      <c r="AI38" s="23"/>
      <c r="AJ38" s="3">
        <f t="shared" si="1"/>
        <v>152</v>
      </c>
      <c r="AK38" s="16">
        <v>140</v>
      </c>
      <c r="AL38" s="17">
        <f t="shared" si="0"/>
        <v>70</v>
      </c>
      <c r="AM38" s="18">
        <v>63.699999999999996</v>
      </c>
    </row>
    <row r="39" spans="1:39" s="1" customFormat="1" ht="77.099999999999994" customHeight="1">
      <c r="A39" s="20"/>
      <c r="B39" s="21" t="s">
        <v>78</v>
      </c>
      <c r="C39" s="22" t="s">
        <v>79</v>
      </c>
      <c r="D39" s="22" t="s">
        <v>26</v>
      </c>
      <c r="E39" s="20" t="s">
        <v>3</v>
      </c>
      <c r="F39" s="23"/>
      <c r="G39" s="23"/>
      <c r="H39" s="23"/>
      <c r="I39" s="23"/>
      <c r="J39" s="23"/>
      <c r="K39" s="23"/>
      <c r="L39" s="23"/>
      <c r="M39" s="23"/>
      <c r="N39" s="23"/>
      <c r="O39" s="23">
        <v>15</v>
      </c>
      <c r="P39" s="23"/>
      <c r="Q39" s="23">
        <v>26</v>
      </c>
      <c r="R39" s="23">
        <v>26</v>
      </c>
      <c r="S39" s="23">
        <v>5</v>
      </c>
      <c r="T39" s="23">
        <v>25</v>
      </c>
      <c r="U39" s="23">
        <v>25</v>
      </c>
      <c r="V39" s="23"/>
      <c r="W39" s="23">
        <v>14</v>
      </c>
      <c r="X39" s="23">
        <v>8</v>
      </c>
      <c r="Y39" s="23"/>
      <c r="Z39" s="23"/>
      <c r="AA39" s="23">
        <v>6</v>
      </c>
      <c r="AB39" s="23"/>
      <c r="AC39" s="23"/>
      <c r="AD39" s="23"/>
      <c r="AE39" s="23"/>
      <c r="AF39" s="23"/>
      <c r="AG39" s="23"/>
      <c r="AH39" s="23"/>
      <c r="AI39" s="23"/>
      <c r="AJ39" s="3">
        <f t="shared" si="1"/>
        <v>150</v>
      </c>
      <c r="AK39" s="16">
        <v>140</v>
      </c>
      <c r="AL39" s="17">
        <f t="shared" si="0"/>
        <v>70</v>
      </c>
      <c r="AM39" s="18">
        <v>63.699999999999996</v>
      </c>
    </row>
    <row r="40" spans="1:39" s="1" customFormat="1" ht="77.099999999999994" customHeight="1">
      <c r="A40" s="20"/>
      <c r="B40" s="21" t="s">
        <v>80</v>
      </c>
      <c r="C40" s="22" t="s">
        <v>56</v>
      </c>
      <c r="D40" s="22" t="s">
        <v>26</v>
      </c>
      <c r="E40" s="20" t="s">
        <v>3</v>
      </c>
      <c r="F40" s="23"/>
      <c r="G40" s="23"/>
      <c r="H40" s="23"/>
      <c r="I40" s="23"/>
      <c r="J40" s="23"/>
      <c r="K40" s="23"/>
      <c r="L40" s="23"/>
      <c r="M40" s="23"/>
      <c r="N40" s="23"/>
      <c r="O40" s="23">
        <v>20</v>
      </c>
      <c r="P40" s="23">
        <v>19</v>
      </c>
      <c r="Q40" s="23">
        <v>17</v>
      </c>
      <c r="R40" s="23">
        <v>14</v>
      </c>
      <c r="S40" s="23">
        <v>19</v>
      </c>
      <c r="T40" s="23">
        <v>16</v>
      </c>
      <c r="U40" s="23">
        <v>18</v>
      </c>
      <c r="V40" s="23"/>
      <c r="W40" s="23">
        <v>7</v>
      </c>
      <c r="X40" s="23">
        <v>9</v>
      </c>
      <c r="Y40" s="23"/>
      <c r="Z40" s="23"/>
      <c r="AA40" s="23">
        <v>4</v>
      </c>
      <c r="AB40" s="23"/>
      <c r="AC40" s="23"/>
      <c r="AD40" s="23"/>
      <c r="AE40" s="23"/>
      <c r="AF40" s="23"/>
      <c r="AG40" s="23"/>
      <c r="AH40" s="23"/>
      <c r="AI40" s="23"/>
      <c r="AJ40" s="3">
        <f t="shared" si="1"/>
        <v>143</v>
      </c>
      <c r="AK40" s="16">
        <v>150</v>
      </c>
      <c r="AL40" s="17">
        <f t="shared" si="0"/>
        <v>75</v>
      </c>
      <c r="AM40" s="18">
        <v>57.999999999999993</v>
      </c>
    </row>
    <row r="41" spans="1:39" s="1" customFormat="1" ht="77.099999999999994" customHeight="1">
      <c r="A41" s="20"/>
      <c r="B41" s="21" t="s">
        <v>81</v>
      </c>
      <c r="C41" s="22" t="s">
        <v>38</v>
      </c>
      <c r="D41" s="22" t="s">
        <v>14</v>
      </c>
      <c r="E41" s="20" t="s">
        <v>2</v>
      </c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>
        <v>1</v>
      </c>
      <c r="U41" s="23"/>
      <c r="V41" s="23"/>
      <c r="W41" s="23">
        <v>1</v>
      </c>
      <c r="X41" s="23">
        <v>3</v>
      </c>
      <c r="Y41" s="23"/>
      <c r="Z41" s="23">
        <v>62</v>
      </c>
      <c r="AA41" s="23">
        <v>76</v>
      </c>
      <c r="AB41" s="23"/>
      <c r="AC41" s="23"/>
      <c r="AD41" s="23"/>
      <c r="AE41" s="23"/>
      <c r="AF41" s="23"/>
      <c r="AG41" s="23"/>
      <c r="AH41" s="23"/>
      <c r="AI41" s="23"/>
      <c r="AJ41" s="3">
        <f t="shared" si="1"/>
        <v>143</v>
      </c>
      <c r="AK41" s="16">
        <v>65</v>
      </c>
      <c r="AL41" s="17">
        <f t="shared" si="0"/>
        <v>32.5</v>
      </c>
      <c r="AM41" s="18">
        <v>40.9</v>
      </c>
    </row>
    <row r="42" spans="1:39" s="1" customFormat="1" ht="77.099999999999994" customHeight="1">
      <c r="A42" s="20"/>
      <c r="B42" s="21" t="s">
        <v>82</v>
      </c>
      <c r="C42" s="22" t="s">
        <v>25</v>
      </c>
      <c r="D42" s="22" t="s">
        <v>26</v>
      </c>
      <c r="E42" s="20" t="s">
        <v>3</v>
      </c>
      <c r="F42" s="23"/>
      <c r="G42" s="23"/>
      <c r="H42" s="23"/>
      <c r="I42" s="23"/>
      <c r="J42" s="23"/>
      <c r="K42" s="23"/>
      <c r="L42" s="23"/>
      <c r="M42" s="23"/>
      <c r="N42" s="23"/>
      <c r="O42" s="23">
        <v>20</v>
      </c>
      <c r="P42" s="23"/>
      <c r="Q42" s="23">
        <v>20</v>
      </c>
      <c r="R42" s="23">
        <v>19</v>
      </c>
      <c r="S42" s="23">
        <v>18</v>
      </c>
      <c r="T42" s="23">
        <v>17</v>
      </c>
      <c r="U42" s="23">
        <v>19</v>
      </c>
      <c r="V42" s="23"/>
      <c r="W42" s="23">
        <v>10</v>
      </c>
      <c r="X42" s="23">
        <v>10</v>
      </c>
      <c r="Y42" s="23"/>
      <c r="Z42" s="23"/>
      <c r="AA42" s="23">
        <v>9</v>
      </c>
      <c r="AB42" s="23"/>
      <c r="AC42" s="23"/>
      <c r="AD42" s="23"/>
      <c r="AE42" s="23"/>
      <c r="AF42" s="23"/>
      <c r="AG42" s="23"/>
      <c r="AH42" s="23"/>
      <c r="AI42" s="23"/>
      <c r="AJ42" s="3">
        <f t="shared" si="1"/>
        <v>142</v>
      </c>
      <c r="AK42" s="16">
        <v>180</v>
      </c>
      <c r="AL42" s="17">
        <f t="shared" si="0"/>
        <v>90</v>
      </c>
      <c r="AM42" s="18">
        <v>57.999999999999993</v>
      </c>
    </row>
    <row r="43" spans="1:39" s="1" customFormat="1" ht="77.099999999999994" customHeight="1">
      <c r="A43" s="20"/>
      <c r="B43" s="21" t="s">
        <v>83</v>
      </c>
      <c r="C43" s="22" t="s">
        <v>61</v>
      </c>
      <c r="D43" s="22" t="s">
        <v>14</v>
      </c>
      <c r="E43" s="20" t="s">
        <v>2</v>
      </c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>
        <v>123</v>
      </c>
      <c r="AD43" s="23">
        <v>15</v>
      </c>
      <c r="AE43" s="23">
        <v>4</v>
      </c>
      <c r="AF43" s="23"/>
      <c r="AG43" s="23"/>
      <c r="AH43" s="23"/>
      <c r="AI43" s="23"/>
      <c r="AJ43" s="3">
        <f t="shared" si="1"/>
        <v>142</v>
      </c>
      <c r="AK43" s="16">
        <v>85</v>
      </c>
      <c r="AL43" s="17">
        <f t="shared" si="0"/>
        <v>42.5</v>
      </c>
      <c r="AM43" s="18">
        <v>40.9</v>
      </c>
    </row>
    <row r="44" spans="1:39" s="1" customFormat="1" ht="77.099999999999994" customHeight="1">
      <c r="A44" s="20"/>
      <c r="B44" s="21" t="s">
        <v>84</v>
      </c>
      <c r="C44" s="22" t="s">
        <v>46</v>
      </c>
      <c r="D44" s="22" t="s">
        <v>14</v>
      </c>
      <c r="E44" s="20" t="s">
        <v>2</v>
      </c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>
        <v>29</v>
      </c>
      <c r="AD44" s="23">
        <v>28</v>
      </c>
      <c r="AE44" s="23">
        <v>33</v>
      </c>
      <c r="AF44" s="23">
        <v>13</v>
      </c>
      <c r="AG44" s="23">
        <v>19</v>
      </c>
      <c r="AH44" s="23"/>
      <c r="AI44" s="23">
        <v>18</v>
      </c>
      <c r="AJ44" s="3">
        <f t="shared" si="1"/>
        <v>140</v>
      </c>
      <c r="AK44" s="16">
        <v>75</v>
      </c>
      <c r="AL44" s="17">
        <f t="shared" si="0"/>
        <v>37.5</v>
      </c>
      <c r="AM44" s="18">
        <v>40.9</v>
      </c>
    </row>
    <row r="45" spans="1:39" s="1" customFormat="1" ht="77.099999999999994" customHeight="1">
      <c r="A45" s="20"/>
      <c r="B45" s="21" t="s">
        <v>85</v>
      </c>
      <c r="C45" s="22" t="s">
        <v>86</v>
      </c>
      <c r="D45" s="22" t="s">
        <v>52</v>
      </c>
      <c r="E45" s="20" t="s">
        <v>3</v>
      </c>
      <c r="F45" s="23"/>
      <c r="G45" s="23">
        <v>7</v>
      </c>
      <c r="H45" s="23"/>
      <c r="I45" s="23"/>
      <c r="J45" s="23">
        <v>27</v>
      </c>
      <c r="K45" s="23">
        <v>27</v>
      </c>
      <c r="L45" s="23">
        <v>28</v>
      </c>
      <c r="M45" s="23"/>
      <c r="N45" s="23">
        <v>17</v>
      </c>
      <c r="O45" s="23">
        <v>16</v>
      </c>
      <c r="P45" s="23"/>
      <c r="Q45" s="23">
        <v>9</v>
      </c>
      <c r="R45" s="23">
        <v>7</v>
      </c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3">
        <f t="shared" si="1"/>
        <v>138</v>
      </c>
      <c r="AK45" s="16">
        <v>130</v>
      </c>
      <c r="AL45" s="17">
        <f t="shared" si="0"/>
        <v>65</v>
      </c>
      <c r="AM45" s="18">
        <v>52.3</v>
      </c>
    </row>
    <row r="46" spans="1:39" s="1" customFormat="1" ht="77.099999999999994" customHeight="1">
      <c r="A46" s="20"/>
      <c r="B46" s="21" t="s">
        <v>87</v>
      </c>
      <c r="C46" s="22" t="s">
        <v>88</v>
      </c>
      <c r="D46" s="22" t="s">
        <v>14</v>
      </c>
      <c r="E46" s="20" t="s">
        <v>2</v>
      </c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>
        <v>11</v>
      </c>
      <c r="AD46" s="23">
        <v>2</v>
      </c>
      <c r="AE46" s="23">
        <v>27</v>
      </c>
      <c r="AF46" s="23">
        <v>16</v>
      </c>
      <c r="AG46" s="23">
        <v>25</v>
      </c>
      <c r="AH46" s="23">
        <v>23</v>
      </c>
      <c r="AI46" s="23">
        <v>33</v>
      </c>
      <c r="AJ46" s="3">
        <f t="shared" si="1"/>
        <v>137</v>
      </c>
      <c r="AK46" s="16">
        <v>110</v>
      </c>
      <c r="AL46" s="17">
        <f t="shared" si="0"/>
        <v>55</v>
      </c>
      <c r="AM46" s="18">
        <v>46.599999999999994</v>
      </c>
    </row>
    <row r="47" spans="1:39" s="1" customFormat="1" ht="77.099999999999994" customHeight="1">
      <c r="A47" s="20"/>
      <c r="B47" s="21" t="s">
        <v>89</v>
      </c>
      <c r="C47" s="22" t="s">
        <v>90</v>
      </c>
      <c r="D47" s="22" t="s">
        <v>14</v>
      </c>
      <c r="E47" s="20" t="s">
        <v>2</v>
      </c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>
        <v>13</v>
      </c>
      <c r="AD47" s="23">
        <v>6</v>
      </c>
      <c r="AE47" s="23">
        <v>26</v>
      </c>
      <c r="AF47" s="23">
        <v>25</v>
      </c>
      <c r="AG47" s="23">
        <v>28</v>
      </c>
      <c r="AH47" s="23">
        <v>22</v>
      </c>
      <c r="AI47" s="23">
        <v>15</v>
      </c>
      <c r="AJ47" s="3">
        <f t="shared" si="1"/>
        <v>135</v>
      </c>
      <c r="AK47" s="16">
        <v>85</v>
      </c>
      <c r="AL47" s="17">
        <f t="shared" si="0"/>
        <v>42.5</v>
      </c>
      <c r="AM47" s="18">
        <v>35.199999999999996</v>
      </c>
    </row>
    <row r="48" spans="1:39" s="1" customFormat="1" ht="77.099999999999994" customHeight="1">
      <c r="A48" s="20"/>
      <c r="B48" s="21" t="s">
        <v>91</v>
      </c>
      <c r="C48" s="22" t="s">
        <v>92</v>
      </c>
      <c r="D48" s="22" t="s">
        <v>26</v>
      </c>
      <c r="E48" s="20" t="s">
        <v>3</v>
      </c>
      <c r="F48" s="23"/>
      <c r="G48" s="23"/>
      <c r="H48" s="23"/>
      <c r="I48" s="23"/>
      <c r="J48" s="23"/>
      <c r="K48" s="23"/>
      <c r="L48" s="23"/>
      <c r="M48" s="23"/>
      <c r="N48" s="23">
        <v>5</v>
      </c>
      <c r="O48" s="23">
        <v>16</v>
      </c>
      <c r="P48" s="23"/>
      <c r="Q48" s="23">
        <v>20</v>
      </c>
      <c r="R48" s="23">
        <v>18</v>
      </c>
      <c r="S48" s="23">
        <v>14</v>
      </c>
      <c r="T48" s="23">
        <v>20</v>
      </c>
      <c r="U48" s="23">
        <v>15</v>
      </c>
      <c r="V48" s="23">
        <v>4</v>
      </c>
      <c r="W48" s="23">
        <v>9</v>
      </c>
      <c r="X48" s="23">
        <v>6</v>
      </c>
      <c r="Y48" s="23"/>
      <c r="Z48" s="23"/>
      <c r="AA48" s="23">
        <v>5</v>
      </c>
      <c r="AB48" s="23"/>
      <c r="AC48" s="23"/>
      <c r="AD48" s="23"/>
      <c r="AE48" s="23"/>
      <c r="AF48" s="23"/>
      <c r="AG48" s="23"/>
      <c r="AH48" s="23"/>
      <c r="AI48" s="23"/>
      <c r="AJ48" s="3">
        <f t="shared" si="1"/>
        <v>132</v>
      </c>
      <c r="AK48" s="16">
        <v>110</v>
      </c>
      <c r="AL48" s="17">
        <f t="shared" si="0"/>
        <v>55</v>
      </c>
      <c r="AM48" s="18">
        <v>52.3</v>
      </c>
    </row>
    <row r="49" spans="1:39" s="1" customFormat="1" ht="77.099999999999994" customHeight="1">
      <c r="A49" s="20"/>
      <c r="B49" s="21" t="s">
        <v>93</v>
      </c>
      <c r="C49" s="22" t="s">
        <v>40</v>
      </c>
      <c r="D49" s="22" t="s">
        <v>41</v>
      </c>
      <c r="E49" s="20" t="s">
        <v>2</v>
      </c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>
        <v>72</v>
      </c>
      <c r="AD49" s="23">
        <v>59</v>
      </c>
      <c r="AE49" s="23"/>
      <c r="AF49" s="23"/>
      <c r="AG49" s="23"/>
      <c r="AH49" s="23"/>
      <c r="AI49" s="23"/>
      <c r="AJ49" s="3">
        <f t="shared" si="1"/>
        <v>131</v>
      </c>
      <c r="AK49" s="16">
        <v>75</v>
      </c>
      <c r="AL49" s="17">
        <f t="shared" si="0"/>
        <v>37.5</v>
      </c>
      <c r="AM49" s="18">
        <v>40.9</v>
      </c>
    </row>
    <row r="50" spans="1:39" s="1" customFormat="1" ht="77.099999999999994" customHeight="1">
      <c r="A50" s="20"/>
      <c r="B50" s="21" t="s">
        <v>94</v>
      </c>
      <c r="C50" s="22" t="s">
        <v>95</v>
      </c>
      <c r="D50" s="22" t="s">
        <v>96</v>
      </c>
      <c r="E50" s="20" t="s">
        <v>0</v>
      </c>
      <c r="F50" s="23"/>
      <c r="G50" s="23">
        <v>30</v>
      </c>
      <c r="H50" s="23">
        <v>10</v>
      </c>
      <c r="I50" s="23">
        <v>30</v>
      </c>
      <c r="J50" s="23">
        <v>30</v>
      </c>
      <c r="K50" s="23">
        <v>20</v>
      </c>
      <c r="L50" s="23">
        <v>10</v>
      </c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3">
        <f>SUM(G50:AI50)</f>
        <v>130</v>
      </c>
      <c r="AK50" s="16">
        <v>95</v>
      </c>
      <c r="AL50" s="17">
        <f t="shared" si="0"/>
        <v>47.5</v>
      </c>
      <c r="AM50" s="18">
        <v>40.9</v>
      </c>
    </row>
    <row r="51" spans="1:39" s="1" customFormat="1" ht="77.099999999999994" customHeight="1">
      <c r="A51" s="20"/>
      <c r="B51" s="21" t="s">
        <v>97</v>
      </c>
      <c r="C51" s="22" t="s">
        <v>98</v>
      </c>
      <c r="D51" s="22" t="s">
        <v>26</v>
      </c>
      <c r="E51" s="20" t="s">
        <v>3</v>
      </c>
      <c r="F51" s="23"/>
      <c r="G51" s="23"/>
      <c r="H51" s="23"/>
      <c r="I51" s="23"/>
      <c r="J51" s="23"/>
      <c r="K51" s="23"/>
      <c r="L51" s="23"/>
      <c r="M51" s="23"/>
      <c r="N51" s="23"/>
      <c r="O51" s="23">
        <v>8</v>
      </c>
      <c r="P51" s="23"/>
      <c r="Q51" s="23">
        <v>27</v>
      </c>
      <c r="R51" s="23">
        <v>26</v>
      </c>
      <c r="S51" s="23">
        <v>16</v>
      </c>
      <c r="T51" s="23">
        <v>14</v>
      </c>
      <c r="U51" s="23">
        <v>19</v>
      </c>
      <c r="V51" s="23"/>
      <c r="W51" s="23">
        <v>10</v>
      </c>
      <c r="X51" s="23">
        <v>9</v>
      </c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3">
        <f>SUM(F51:AI51)</f>
        <v>129</v>
      </c>
      <c r="AK51" s="16">
        <v>160</v>
      </c>
      <c r="AL51" s="17">
        <f t="shared" si="0"/>
        <v>80</v>
      </c>
      <c r="AM51" s="18">
        <v>57.999999999999993</v>
      </c>
    </row>
    <row r="52" spans="1:39" s="1" customFormat="1" ht="77.099999999999994" customHeight="1">
      <c r="A52" s="20"/>
      <c r="B52" s="21" t="s">
        <v>99</v>
      </c>
      <c r="C52" s="22" t="s">
        <v>95</v>
      </c>
      <c r="D52" s="22" t="s">
        <v>96</v>
      </c>
      <c r="E52" s="20" t="s">
        <v>0</v>
      </c>
      <c r="F52" s="23"/>
      <c r="G52" s="23">
        <v>30</v>
      </c>
      <c r="H52" s="23">
        <v>10</v>
      </c>
      <c r="I52" s="23">
        <v>30</v>
      </c>
      <c r="J52" s="23">
        <v>29</v>
      </c>
      <c r="K52" s="23">
        <v>20</v>
      </c>
      <c r="L52" s="23">
        <v>10</v>
      </c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3">
        <f>SUM(G52:AI52)</f>
        <v>129</v>
      </c>
      <c r="AK52" s="16">
        <v>85</v>
      </c>
      <c r="AL52" s="17">
        <f t="shared" si="0"/>
        <v>42.5</v>
      </c>
      <c r="AM52" s="18">
        <v>40.9</v>
      </c>
    </row>
    <row r="53" spans="1:39" s="1" customFormat="1" ht="77.099999999999994" customHeight="1">
      <c r="A53" s="20"/>
      <c r="B53" s="21" t="s">
        <v>100</v>
      </c>
      <c r="C53" s="22" t="s">
        <v>38</v>
      </c>
      <c r="D53" s="22" t="s">
        <v>14</v>
      </c>
      <c r="E53" s="20" t="s">
        <v>2</v>
      </c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>
        <v>20</v>
      </c>
      <c r="S53" s="23">
        <v>22</v>
      </c>
      <c r="T53" s="23"/>
      <c r="U53" s="23">
        <v>20</v>
      </c>
      <c r="V53" s="23"/>
      <c r="W53" s="23">
        <v>20</v>
      </c>
      <c r="X53" s="23">
        <v>24</v>
      </c>
      <c r="Y53" s="23"/>
      <c r="Z53" s="23">
        <v>22</v>
      </c>
      <c r="AA53" s="23">
        <v>1</v>
      </c>
      <c r="AB53" s="23"/>
      <c r="AC53" s="23"/>
      <c r="AD53" s="23"/>
      <c r="AE53" s="23"/>
      <c r="AF53" s="23"/>
      <c r="AG53" s="23"/>
      <c r="AH53" s="23"/>
      <c r="AI53" s="23"/>
      <c r="AJ53" s="3">
        <f>SUM(F53:AI53)</f>
        <v>129</v>
      </c>
      <c r="AK53" s="16">
        <v>70</v>
      </c>
      <c r="AL53" s="17">
        <f t="shared" si="0"/>
        <v>35</v>
      </c>
      <c r="AM53" s="18">
        <v>40.9</v>
      </c>
    </row>
    <row r="54" spans="1:39" s="1" customFormat="1" ht="77.099999999999994" customHeight="1">
      <c r="A54" s="20"/>
      <c r="B54" s="21" t="s">
        <v>101</v>
      </c>
      <c r="C54" s="22" t="s">
        <v>102</v>
      </c>
      <c r="D54" s="22" t="s">
        <v>52</v>
      </c>
      <c r="E54" s="20" t="s">
        <v>3</v>
      </c>
      <c r="F54" s="23"/>
      <c r="G54" s="23">
        <v>12</v>
      </c>
      <c r="H54" s="23">
        <v>10</v>
      </c>
      <c r="I54" s="23"/>
      <c r="J54" s="23">
        <v>22</v>
      </c>
      <c r="K54" s="23">
        <v>21</v>
      </c>
      <c r="L54" s="23">
        <v>20</v>
      </c>
      <c r="M54" s="23"/>
      <c r="N54" s="23">
        <v>20</v>
      </c>
      <c r="O54" s="23">
        <v>12</v>
      </c>
      <c r="P54" s="23">
        <v>10</v>
      </c>
      <c r="Q54" s="23">
        <v>1</v>
      </c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3">
        <f>SUM(F54:AI54)</f>
        <v>128</v>
      </c>
      <c r="AK54" s="16">
        <v>120</v>
      </c>
      <c r="AL54" s="17">
        <f t="shared" si="0"/>
        <v>60</v>
      </c>
      <c r="AM54" s="18">
        <v>35.199999999999996</v>
      </c>
    </row>
    <row r="55" spans="1:39" s="1" customFormat="1" ht="77.099999999999994" customHeight="1">
      <c r="A55" s="20"/>
      <c r="B55" s="21" t="s">
        <v>103</v>
      </c>
      <c r="C55" s="22" t="s">
        <v>104</v>
      </c>
      <c r="D55" s="22" t="s">
        <v>26</v>
      </c>
      <c r="E55" s="20" t="s">
        <v>3</v>
      </c>
      <c r="F55" s="23"/>
      <c r="G55" s="23"/>
      <c r="H55" s="23"/>
      <c r="I55" s="23"/>
      <c r="J55" s="23"/>
      <c r="K55" s="23"/>
      <c r="L55" s="23"/>
      <c r="M55" s="23"/>
      <c r="N55" s="23"/>
      <c r="O55" s="23">
        <v>9</v>
      </c>
      <c r="P55" s="23"/>
      <c r="Q55" s="23">
        <v>27</v>
      </c>
      <c r="R55" s="23">
        <v>27</v>
      </c>
      <c r="S55" s="23">
        <v>18</v>
      </c>
      <c r="T55" s="23">
        <v>15</v>
      </c>
      <c r="U55" s="23">
        <v>13</v>
      </c>
      <c r="V55" s="23"/>
      <c r="W55" s="23">
        <v>8</v>
      </c>
      <c r="X55" s="23">
        <v>9</v>
      </c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3">
        <f>SUM(F55:AI55)</f>
        <v>126</v>
      </c>
      <c r="AK55" s="16">
        <v>180</v>
      </c>
      <c r="AL55" s="17">
        <f t="shared" si="0"/>
        <v>90</v>
      </c>
      <c r="AM55" s="18">
        <v>46.599999999999994</v>
      </c>
    </row>
    <row r="56" spans="1:39" s="1" customFormat="1" ht="77.099999999999994" customHeight="1">
      <c r="A56" s="20"/>
      <c r="B56" s="21" t="s">
        <v>105</v>
      </c>
      <c r="C56" s="22" t="s">
        <v>38</v>
      </c>
      <c r="D56" s="22" t="s">
        <v>41</v>
      </c>
      <c r="E56" s="20" t="s">
        <v>2</v>
      </c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>
        <v>39</v>
      </c>
      <c r="Q56" s="23">
        <v>1</v>
      </c>
      <c r="R56" s="23">
        <v>49</v>
      </c>
      <c r="S56" s="23">
        <v>29</v>
      </c>
      <c r="T56" s="23">
        <v>2</v>
      </c>
      <c r="U56" s="23">
        <v>5</v>
      </c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3">
        <f>SUM(F56:AI56)</f>
        <v>125</v>
      </c>
      <c r="AK56" s="16">
        <v>65</v>
      </c>
      <c r="AL56" s="17">
        <f t="shared" si="0"/>
        <v>32.5</v>
      </c>
      <c r="AM56" s="18">
        <v>40.9</v>
      </c>
    </row>
    <row r="57" spans="1:39" s="1" customFormat="1" ht="77.099999999999994" customHeight="1">
      <c r="A57" s="20"/>
      <c r="B57" s="21" t="s">
        <v>106</v>
      </c>
      <c r="C57" s="22" t="s">
        <v>107</v>
      </c>
      <c r="D57" s="22" t="s">
        <v>52</v>
      </c>
      <c r="E57" s="20" t="s">
        <v>3</v>
      </c>
      <c r="F57" s="23"/>
      <c r="G57" s="23">
        <v>17</v>
      </c>
      <c r="H57" s="23">
        <v>26</v>
      </c>
      <c r="I57" s="23"/>
      <c r="J57" s="23">
        <v>17</v>
      </c>
      <c r="K57" s="23">
        <v>15</v>
      </c>
      <c r="L57" s="23">
        <v>24</v>
      </c>
      <c r="M57" s="23"/>
      <c r="N57" s="23">
        <v>24</v>
      </c>
      <c r="O57" s="23"/>
      <c r="P57" s="23">
        <v>1</v>
      </c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3">
        <f>SUM(F57:AI57)</f>
        <v>124</v>
      </c>
      <c r="AK57" s="16">
        <v>100</v>
      </c>
      <c r="AL57" s="17">
        <f t="shared" si="0"/>
        <v>50</v>
      </c>
      <c r="AM57" s="18">
        <v>35.199999999999996</v>
      </c>
    </row>
    <row r="58" spans="1:39" s="1" customFormat="1" ht="77.099999999999994" customHeight="1">
      <c r="A58" s="20"/>
      <c r="B58" s="21" t="s">
        <v>108</v>
      </c>
      <c r="C58" s="22" t="s">
        <v>109</v>
      </c>
      <c r="D58" s="22" t="s">
        <v>110</v>
      </c>
      <c r="E58" s="20" t="s">
        <v>0</v>
      </c>
      <c r="F58" s="23"/>
      <c r="G58" s="23">
        <v>27</v>
      </c>
      <c r="H58" s="23">
        <v>9</v>
      </c>
      <c r="I58" s="23">
        <v>30</v>
      </c>
      <c r="J58" s="23">
        <v>28</v>
      </c>
      <c r="K58" s="23">
        <v>19</v>
      </c>
      <c r="L58" s="23">
        <v>10</v>
      </c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3">
        <f>SUM(G58:AI58)</f>
        <v>123</v>
      </c>
      <c r="AK58" s="16">
        <v>100</v>
      </c>
      <c r="AL58" s="17">
        <f t="shared" si="0"/>
        <v>50</v>
      </c>
      <c r="AM58" s="18">
        <v>40.9</v>
      </c>
    </row>
    <row r="59" spans="1:39" s="1" customFormat="1" ht="77.099999999999994" customHeight="1">
      <c r="A59" s="20"/>
      <c r="B59" s="21" t="s">
        <v>111</v>
      </c>
      <c r="C59" s="22" t="s">
        <v>112</v>
      </c>
      <c r="D59" s="22" t="s">
        <v>96</v>
      </c>
      <c r="E59" s="20" t="s">
        <v>0</v>
      </c>
      <c r="F59" s="23"/>
      <c r="G59" s="23">
        <v>30</v>
      </c>
      <c r="H59" s="23">
        <v>10</v>
      </c>
      <c r="I59" s="23">
        <v>26</v>
      </c>
      <c r="J59" s="23">
        <v>27</v>
      </c>
      <c r="K59" s="23">
        <v>20</v>
      </c>
      <c r="L59" s="23">
        <v>10</v>
      </c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3">
        <f>SUM(G59:AI59)</f>
        <v>123</v>
      </c>
      <c r="AK59" s="16">
        <v>95</v>
      </c>
      <c r="AL59" s="17">
        <f t="shared" si="0"/>
        <v>47.5</v>
      </c>
      <c r="AM59" s="18">
        <v>40.9</v>
      </c>
    </row>
    <row r="60" spans="1:39" s="1" customFormat="1" ht="77.099999999999994" customHeight="1">
      <c r="A60" s="20"/>
      <c r="B60" s="21" t="s">
        <v>113</v>
      </c>
      <c r="C60" s="22" t="s">
        <v>114</v>
      </c>
      <c r="D60" s="22" t="s">
        <v>26</v>
      </c>
      <c r="E60" s="20" t="s">
        <v>3</v>
      </c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>
        <v>14</v>
      </c>
      <c r="R60" s="23">
        <v>16</v>
      </c>
      <c r="S60" s="23">
        <v>5</v>
      </c>
      <c r="T60" s="23">
        <v>20</v>
      </c>
      <c r="U60" s="23">
        <v>24</v>
      </c>
      <c r="V60" s="23"/>
      <c r="W60" s="23">
        <v>15</v>
      </c>
      <c r="X60" s="23">
        <v>15</v>
      </c>
      <c r="Y60" s="23"/>
      <c r="Z60" s="23"/>
      <c r="AA60" s="23">
        <v>11</v>
      </c>
      <c r="AB60" s="23"/>
      <c r="AC60" s="23"/>
      <c r="AD60" s="23"/>
      <c r="AE60" s="23"/>
      <c r="AF60" s="23"/>
      <c r="AG60" s="23"/>
      <c r="AH60" s="23"/>
      <c r="AI60" s="23"/>
      <c r="AJ60" s="3">
        <f>SUM(F60:AI60)</f>
        <v>120</v>
      </c>
      <c r="AK60" s="16">
        <v>130</v>
      </c>
      <c r="AL60" s="17">
        <f t="shared" si="0"/>
        <v>65</v>
      </c>
      <c r="AM60" s="18">
        <v>52.3</v>
      </c>
    </row>
    <row r="61" spans="1:39" s="1" customFormat="1" ht="77.099999999999994" customHeight="1">
      <c r="A61" s="20"/>
      <c r="B61" s="21" t="s">
        <v>115</v>
      </c>
      <c r="C61" s="22" t="s">
        <v>116</v>
      </c>
      <c r="D61" s="22" t="s">
        <v>110</v>
      </c>
      <c r="E61" s="20" t="s">
        <v>0</v>
      </c>
      <c r="F61" s="23"/>
      <c r="G61" s="23">
        <v>26</v>
      </c>
      <c r="H61" s="23">
        <v>9</v>
      </c>
      <c r="I61" s="23">
        <v>30</v>
      </c>
      <c r="J61" s="23">
        <v>28</v>
      </c>
      <c r="K61" s="23">
        <v>19</v>
      </c>
      <c r="L61" s="23">
        <v>8</v>
      </c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3">
        <f>SUM(G61:AI61)</f>
        <v>120</v>
      </c>
      <c r="AK61" s="16">
        <v>100</v>
      </c>
      <c r="AL61" s="17">
        <f t="shared" si="0"/>
        <v>50</v>
      </c>
      <c r="AM61" s="18">
        <v>46.599999999999994</v>
      </c>
    </row>
    <row r="62" spans="1:39" s="1" customFormat="1" ht="77.099999999999994" customHeight="1">
      <c r="A62" s="20"/>
      <c r="B62" s="21" t="s">
        <v>117</v>
      </c>
      <c r="C62" s="22" t="s">
        <v>118</v>
      </c>
      <c r="D62" s="22" t="s">
        <v>110</v>
      </c>
      <c r="E62" s="20" t="s">
        <v>0</v>
      </c>
      <c r="F62" s="23"/>
      <c r="G62" s="23">
        <v>29</v>
      </c>
      <c r="H62" s="23">
        <v>9</v>
      </c>
      <c r="I62" s="23">
        <v>27</v>
      </c>
      <c r="J62" s="23">
        <v>27</v>
      </c>
      <c r="K62" s="23">
        <v>18</v>
      </c>
      <c r="L62" s="23">
        <v>10</v>
      </c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3">
        <f>SUM(G62:AI62)</f>
        <v>120</v>
      </c>
      <c r="AK62" s="16">
        <v>100</v>
      </c>
      <c r="AL62" s="17">
        <f t="shared" si="0"/>
        <v>50</v>
      </c>
      <c r="AM62" s="18">
        <v>46.599999999999994</v>
      </c>
    </row>
    <row r="63" spans="1:39" s="1" customFormat="1" ht="77.099999999999994" customHeight="1">
      <c r="A63" s="20"/>
      <c r="B63" s="21" t="s">
        <v>119</v>
      </c>
      <c r="C63" s="22" t="s">
        <v>120</v>
      </c>
      <c r="D63" s="22" t="s">
        <v>41</v>
      </c>
      <c r="E63" s="20" t="s">
        <v>2</v>
      </c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>
        <v>87</v>
      </c>
      <c r="AD63" s="23">
        <v>33</v>
      </c>
      <c r="AE63" s="23"/>
      <c r="AF63" s="23"/>
      <c r="AG63" s="23"/>
      <c r="AH63" s="23"/>
      <c r="AI63" s="23"/>
      <c r="AJ63" s="3">
        <f>SUM(F63:AI63)</f>
        <v>120</v>
      </c>
      <c r="AK63" s="16">
        <v>75</v>
      </c>
      <c r="AL63" s="17">
        <f t="shared" si="0"/>
        <v>37.5</v>
      </c>
      <c r="AM63" s="18">
        <v>40.9</v>
      </c>
    </row>
    <row r="64" spans="1:39" s="1" customFormat="1" ht="77.099999999999994" customHeight="1">
      <c r="A64" s="20"/>
      <c r="B64" s="21" t="s">
        <v>121</v>
      </c>
      <c r="C64" s="22" t="s">
        <v>122</v>
      </c>
      <c r="D64" s="22" t="s">
        <v>26</v>
      </c>
      <c r="E64" s="20" t="s">
        <v>3</v>
      </c>
      <c r="F64" s="23"/>
      <c r="G64" s="23"/>
      <c r="H64" s="23"/>
      <c r="I64" s="23"/>
      <c r="J64" s="23"/>
      <c r="K64" s="23"/>
      <c r="L64" s="23"/>
      <c r="M64" s="23"/>
      <c r="N64" s="23">
        <v>1</v>
      </c>
      <c r="O64" s="23">
        <v>11</v>
      </c>
      <c r="P64" s="23"/>
      <c r="Q64" s="23">
        <v>20</v>
      </c>
      <c r="R64" s="23">
        <v>21</v>
      </c>
      <c r="S64" s="23"/>
      <c r="T64" s="23">
        <v>22</v>
      </c>
      <c r="U64" s="23">
        <v>21</v>
      </c>
      <c r="V64" s="23"/>
      <c r="W64" s="23">
        <v>11</v>
      </c>
      <c r="X64" s="23">
        <v>6</v>
      </c>
      <c r="Y64" s="23"/>
      <c r="Z64" s="23"/>
      <c r="AA64" s="23">
        <v>4</v>
      </c>
      <c r="AB64" s="23"/>
      <c r="AC64" s="23"/>
      <c r="AD64" s="23"/>
      <c r="AE64" s="23"/>
      <c r="AF64" s="23"/>
      <c r="AG64" s="23"/>
      <c r="AH64" s="23"/>
      <c r="AI64" s="23"/>
      <c r="AJ64" s="3">
        <f>SUM(F64:AI64)</f>
        <v>117</v>
      </c>
      <c r="AK64" s="16">
        <v>140</v>
      </c>
      <c r="AL64" s="17">
        <f t="shared" si="0"/>
        <v>70</v>
      </c>
      <c r="AM64" s="18">
        <v>57.999999999999993</v>
      </c>
    </row>
    <row r="65" spans="1:39" s="1" customFormat="1" ht="77.099999999999994" customHeight="1">
      <c r="A65" s="20"/>
      <c r="B65" s="21" t="s">
        <v>123</v>
      </c>
      <c r="C65" s="22" t="s">
        <v>124</v>
      </c>
      <c r="D65" s="22" t="s">
        <v>96</v>
      </c>
      <c r="E65" s="20" t="s">
        <v>0</v>
      </c>
      <c r="F65" s="23"/>
      <c r="G65" s="23">
        <v>27</v>
      </c>
      <c r="H65" s="23">
        <v>9</v>
      </c>
      <c r="I65" s="23">
        <v>25</v>
      </c>
      <c r="J65" s="23">
        <v>27</v>
      </c>
      <c r="K65" s="23">
        <v>18</v>
      </c>
      <c r="L65" s="23">
        <v>10</v>
      </c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3">
        <f>SUM(G65:AI65)</f>
        <v>116</v>
      </c>
      <c r="AK65" s="16">
        <v>90</v>
      </c>
      <c r="AL65" s="17">
        <f t="shared" si="0"/>
        <v>45</v>
      </c>
      <c r="AM65" s="18">
        <v>35.199999999999996</v>
      </c>
    </row>
    <row r="66" spans="1:39" s="1" customFormat="1" ht="77.099999999999994" customHeight="1">
      <c r="A66" s="20"/>
      <c r="B66" s="21" t="s">
        <v>125</v>
      </c>
      <c r="C66" s="22" t="s">
        <v>126</v>
      </c>
      <c r="D66" s="22" t="s">
        <v>110</v>
      </c>
      <c r="E66" s="20" t="s">
        <v>0</v>
      </c>
      <c r="F66" s="23"/>
      <c r="G66" s="23">
        <v>26</v>
      </c>
      <c r="H66" s="23">
        <v>8</v>
      </c>
      <c r="I66" s="23">
        <v>27</v>
      </c>
      <c r="J66" s="23">
        <v>28</v>
      </c>
      <c r="K66" s="23">
        <v>18</v>
      </c>
      <c r="L66" s="23">
        <v>7</v>
      </c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3">
        <f>SUM(G66:AI66)</f>
        <v>114</v>
      </c>
      <c r="AK66" s="16">
        <v>100</v>
      </c>
      <c r="AL66" s="17">
        <f t="shared" ref="AL66:AL129" si="2">AK66/2</f>
        <v>50</v>
      </c>
      <c r="AM66" s="18">
        <v>44.319999999999993</v>
      </c>
    </row>
    <row r="67" spans="1:39" s="1" customFormat="1" ht="77.099999999999994" customHeight="1">
      <c r="A67" s="20"/>
      <c r="B67" s="21" t="s">
        <v>127</v>
      </c>
      <c r="C67" s="22" t="s">
        <v>128</v>
      </c>
      <c r="D67" s="22" t="s">
        <v>110</v>
      </c>
      <c r="E67" s="20" t="s">
        <v>0</v>
      </c>
      <c r="F67" s="23"/>
      <c r="G67" s="23">
        <v>25</v>
      </c>
      <c r="H67" s="23">
        <v>8</v>
      </c>
      <c r="I67" s="23">
        <v>24</v>
      </c>
      <c r="J67" s="23">
        <v>27</v>
      </c>
      <c r="K67" s="23">
        <v>19</v>
      </c>
      <c r="L67" s="23">
        <v>10</v>
      </c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3">
        <f>SUM(G67:AI67)</f>
        <v>113</v>
      </c>
      <c r="AK67" s="16">
        <v>100</v>
      </c>
      <c r="AL67" s="17">
        <f t="shared" si="2"/>
        <v>50</v>
      </c>
      <c r="AM67" s="18">
        <v>46.599999999999994</v>
      </c>
    </row>
    <row r="68" spans="1:39" s="1" customFormat="1" ht="77.099999999999994" customHeight="1">
      <c r="A68" s="20"/>
      <c r="B68" s="21" t="s">
        <v>129</v>
      </c>
      <c r="C68" s="22" t="s">
        <v>130</v>
      </c>
      <c r="D68" s="22" t="s">
        <v>14</v>
      </c>
      <c r="E68" s="20" t="s">
        <v>2</v>
      </c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>
        <v>38</v>
      </c>
      <c r="AD68" s="23">
        <v>34</v>
      </c>
      <c r="AE68" s="23">
        <v>10</v>
      </c>
      <c r="AF68" s="23"/>
      <c r="AG68" s="23">
        <v>5</v>
      </c>
      <c r="AH68" s="23"/>
      <c r="AI68" s="23">
        <v>24</v>
      </c>
      <c r="AJ68" s="3">
        <f>SUM(F68:AI68)</f>
        <v>111</v>
      </c>
      <c r="AK68" s="16">
        <v>70</v>
      </c>
      <c r="AL68" s="17">
        <f t="shared" si="2"/>
        <v>35</v>
      </c>
      <c r="AM68" s="18">
        <v>35.199999999999996</v>
      </c>
    </row>
    <row r="69" spans="1:39" s="1" customFormat="1" ht="77.099999999999994" customHeight="1">
      <c r="A69" s="20"/>
      <c r="B69" s="21" t="s">
        <v>131</v>
      </c>
      <c r="C69" s="22" t="s">
        <v>132</v>
      </c>
      <c r="D69" s="22" t="s">
        <v>110</v>
      </c>
      <c r="E69" s="20" t="s">
        <v>0</v>
      </c>
      <c r="F69" s="23"/>
      <c r="G69" s="23">
        <v>26</v>
      </c>
      <c r="H69" s="23">
        <v>9</v>
      </c>
      <c r="I69" s="23">
        <v>23</v>
      </c>
      <c r="J69" s="23">
        <v>23</v>
      </c>
      <c r="K69" s="23">
        <v>19</v>
      </c>
      <c r="L69" s="23">
        <v>8</v>
      </c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3">
        <f>SUM(G69:AI69)</f>
        <v>108</v>
      </c>
      <c r="AK69" s="16">
        <v>65</v>
      </c>
      <c r="AL69" s="17">
        <f t="shared" si="2"/>
        <v>32.5</v>
      </c>
      <c r="AM69" s="18">
        <v>23.799999999999997</v>
      </c>
    </row>
    <row r="70" spans="1:39" s="1" customFormat="1" ht="77.099999999999994" customHeight="1">
      <c r="A70" s="20"/>
      <c r="B70" s="21" t="s">
        <v>133</v>
      </c>
      <c r="C70" s="22" t="s">
        <v>90</v>
      </c>
      <c r="D70" s="22" t="s">
        <v>14</v>
      </c>
      <c r="E70" s="20" t="s">
        <v>2</v>
      </c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>
        <v>4</v>
      </c>
      <c r="AD70" s="23"/>
      <c r="AE70" s="23">
        <v>26</v>
      </c>
      <c r="AF70" s="23">
        <v>19</v>
      </c>
      <c r="AG70" s="23">
        <v>26</v>
      </c>
      <c r="AH70" s="23">
        <v>20</v>
      </c>
      <c r="AI70" s="23">
        <v>11</v>
      </c>
      <c r="AJ70" s="3">
        <f>SUM(F70:AI70)</f>
        <v>106</v>
      </c>
      <c r="AK70" s="16">
        <v>85</v>
      </c>
      <c r="AL70" s="17">
        <f t="shared" si="2"/>
        <v>42.5</v>
      </c>
      <c r="AM70" s="18">
        <v>29.499999999999996</v>
      </c>
    </row>
    <row r="71" spans="1:39" s="1" customFormat="1" ht="77.099999999999994" customHeight="1">
      <c r="A71" s="20"/>
      <c r="B71" s="21" t="s">
        <v>134</v>
      </c>
      <c r="C71" s="22" t="s">
        <v>135</v>
      </c>
      <c r="D71" s="22" t="s">
        <v>26</v>
      </c>
      <c r="E71" s="20" t="s">
        <v>3</v>
      </c>
      <c r="F71" s="23"/>
      <c r="G71" s="23"/>
      <c r="H71" s="23"/>
      <c r="I71" s="23"/>
      <c r="J71" s="23"/>
      <c r="K71" s="23"/>
      <c r="L71" s="23"/>
      <c r="M71" s="23"/>
      <c r="N71" s="23"/>
      <c r="O71" s="23">
        <v>11</v>
      </c>
      <c r="P71" s="23">
        <v>13</v>
      </c>
      <c r="Q71" s="23">
        <v>16</v>
      </c>
      <c r="R71" s="23">
        <v>16</v>
      </c>
      <c r="S71" s="23">
        <v>11</v>
      </c>
      <c r="T71" s="23">
        <v>12</v>
      </c>
      <c r="U71" s="23">
        <v>14</v>
      </c>
      <c r="V71" s="23"/>
      <c r="W71" s="23">
        <v>10</v>
      </c>
      <c r="X71" s="23"/>
      <c r="Y71" s="23"/>
      <c r="Z71" s="23"/>
      <c r="AA71" s="23">
        <v>2</v>
      </c>
      <c r="AB71" s="23"/>
      <c r="AC71" s="23"/>
      <c r="AD71" s="23"/>
      <c r="AE71" s="23"/>
      <c r="AF71" s="23"/>
      <c r="AG71" s="23"/>
      <c r="AH71" s="23"/>
      <c r="AI71" s="23"/>
      <c r="AJ71" s="3">
        <f>SUM(F71:AI71)</f>
        <v>105</v>
      </c>
      <c r="AK71" s="16">
        <v>160</v>
      </c>
      <c r="AL71" s="17">
        <f t="shared" si="2"/>
        <v>80</v>
      </c>
      <c r="AM71" s="18">
        <v>57.999999999999993</v>
      </c>
    </row>
    <row r="72" spans="1:39" s="1" customFormat="1" ht="77.099999999999994" customHeight="1">
      <c r="A72" s="20"/>
      <c r="B72" s="21" t="s">
        <v>136</v>
      </c>
      <c r="C72" s="22" t="s">
        <v>122</v>
      </c>
      <c r="D72" s="22" t="s">
        <v>26</v>
      </c>
      <c r="E72" s="20" t="s">
        <v>3</v>
      </c>
      <c r="F72" s="23"/>
      <c r="G72" s="23"/>
      <c r="H72" s="23"/>
      <c r="I72" s="23"/>
      <c r="J72" s="23"/>
      <c r="K72" s="23"/>
      <c r="L72" s="23"/>
      <c r="M72" s="23"/>
      <c r="N72" s="23"/>
      <c r="O72" s="23">
        <v>10</v>
      </c>
      <c r="P72" s="23"/>
      <c r="Q72" s="23">
        <v>19</v>
      </c>
      <c r="R72" s="23">
        <v>20</v>
      </c>
      <c r="S72" s="23"/>
      <c r="T72" s="23">
        <v>19</v>
      </c>
      <c r="U72" s="23">
        <v>18</v>
      </c>
      <c r="V72" s="23"/>
      <c r="W72" s="23">
        <v>10</v>
      </c>
      <c r="X72" s="23">
        <v>4</v>
      </c>
      <c r="Y72" s="23"/>
      <c r="Z72" s="23">
        <v>5</v>
      </c>
      <c r="AA72" s="23"/>
      <c r="AB72" s="23"/>
      <c r="AC72" s="23"/>
      <c r="AD72" s="23"/>
      <c r="AE72" s="23"/>
      <c r="AF72" s="23"/>
      <c r="AG72" s="23"/>
      <c r="AH72" s="23"/>
      <c r="AI72" s="23"/>
      <c r="AJ72" s="3">
        <f>SUM(F72:AI72)</f>
        <v>105</v>
      </c>
      <c r="AK72" s="16">
        <v>140</v>
      </c>
      <c r="AL72" s="17">
        <f t="shared" si="2"/>
        <v>70</v>
      </c>
      <c r="AM72" s="18">
        <v>57.999999999999993</v>
      </c>
    </row>
    <row r="73" spans="1:39" s="1" customFormat="1" ht="77.099999999999994" customHeight="1">
      <c r="A73" s="20"/>
      <c r="B73" s="21" t="s">
        <v>137</v>
      </c>
      <c r="C73" s="22" t="s">
        <v>138</v>
      </c>
      <c r="D73" s="22" t="s">
        <v>96</v>
      </c>
      <c r="E73" s="20" t="s">
        <v>0</v>
      </c>
      <c r="F73" s="23"/>
      <c r="G73" s="23">
        <v>30</v>
      </c>
      <c r="H73" s="23">
        <v>10</v>
      </c>
      <c r="I73" s="23">
        <v>30</v>
      </c>
      <c r="J73" s="23">
        <v>20</v>
      </c>
      <c r="K73" s="23">
        <v>10</v>
      </c>
      <c r="L73" s="23">
        <v>5</v>
      </c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3">
        <f>SUM(G73:AI73)</f>
        <v>105</v>
      </c>
      <c r="AK73" s="16">
        <v>95</v>
      </c>
      <c r="AL73" s="17">
        <f t="shared" si="2"/>
        <v>47.5</v>
      </c>
      <c r="AM73" s="18">
        <v>40.9</v>
      </c>
    </row>
    <row r="74" spans="1:39" s="1" customFormat="1" ht="77.099999999999994" customHeight="1">
      <c r="A74" s="20"/>
      <c r="B74" s="21" t="s">
        <v>139</v>
      </c>
      <c r="C74" s="22" t="s">
        <v>33</v>
      </c>
      <c r="D74" s="22" t="s">
        <v>14</v>
      </c>
      <c r="E74" s="20" t="s">
        <v>2</v>
      </c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>
        <v>5</v>
      </c>
      <c r="AD74" s="23"/>
      <c r="AE74" s="23">
        <v>17</v>
      </c>
      <c r="AF74" s="23">
        <v>21</v>
      </c>
      <c r="AG74" s="23">
        <v>27</v>
      </c>
      <c r="AH74" s="23">
        <v>17</v>
      </c>
      <c r="AI74" s="23">
        <v>18</v>
      </c>
      <c r="AJ74" s="3">
        <f t="shared" ref="AJ74:AJ87" si="3">SUM(F74:AI74)</f>
        <v>105</v>
      </c>
      <c r="AK74" s="16">
        <v>110</v>
      </c>
      <c r="AL74" s="17">
        <f t="shared" si="2"/>
        <v>55</v>
      </c>
      <c r="AM74" s="18">
        <v>40.9</v>
      </c>
    </row>
    <row r="75" spans="1:39" s="1" customFormat="1" ht="77.099999999999994" customHeight="1">
      <c r="A75" s="20"/>
      <c r="B75" s="21" t="s">
        <v>140</v>
      </c>
      <c r="C75" s="22" t="s">
        <v>141</v>
      </c>
      <c r="D75" s="22" t="s">
        <v>26</v>
      </c>
      <c r="E75" s="20" t="s">
        <v>3</v>
      </c>
      <c r="F75" s="23"/>
      <c r="G75" s="23"/>
      <c r="H75" s="23"/>
      <c r="I75" s="23"/>
      <c r="J75" s="23"/>
      <c r="K75" s="23"/>
      <c r="L75" s="23"/>
      <c r="M75" s="23"/>
      <c r="N75" s="23"/>
      <c r="O75" s="23">
        <v>16</v>
      </c>
      <c r="P75" s="23"/>
      <c r="Q75" s="23">
        <v>13</v>
      </c>
      <c r="R75" s="23">
        <v>14</v>
      </c>
      <c r="S75" s="23">
        <v>11</v>
      </c>
      <c r="T75" s="23">
        <v>14</v>
      </c>
      <c r="U75" s="23">
        <v>16</v>
      </c>
      <c r="V75" s="23"/>
      <c r="W75" s="23">
        <v>4</v>
      </c>
      <c r="X75" s="23">
        <v>8</v>
      </c>
      <c r="Y75" s="23"/>
      <c r="Z75" s="23"/>
      <c r="AA75" s="23">
        <v>8</v>
      </c>
      <c r="AB75" s="23"/>
      <c r="AC75" s="23"/>
      <c r="AD75" s="23"/>
      <c r="AE75" s="23"/>
      <c r="AF75" s="23"/>
      <c r="AG75" s="23"/>
      <c r="AH75" s="23"/>
      <c r="AI75" s="23"/>
      <c r="AJ75" s="3">
        <f t="shared" si="3"/>
        <v>104</v>
      </c>
      <c r="AK75" s="16">
        <v>120</v>
      </c>
      <c r="AL75" s="17">
        <f t="shared" si="2"/>
        <v>60</v>
      </c>
      <c r="AM75" s="18">
        <v>46.599999999999994</v>
      </c>
    </row>
    <row r="76" spans="1:39" s="1" customFormat="1" ht="77.099999999999994" customHeight="1">
      <c r="A76" s="20"/>
      <c r="B76" s="21" t="s">
        <v>142</v>
      </c>
      <c r="C76" s="22" t="s">
        <v>40</v>
      </c>
      <c r="D76" s="22" t="s">
        <v>41</v>
      </c>
      <c r="E76" s="20" t="s">
        <v>2</v>
      </c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>
        <v>50</v>
      </c>
      <c r="AD76" s="23">
        <v>54</v>
      </c>
      <c r="AE76" s="23"/>
      <c r="AF76" s="23"/>
      <c r="AG76" s="23"/>
      <c r="AH76" s="23"/>
      <c r="AI76" s="23"/>
      <c r="AJ76" s="3">
        <f t="shared" si="3"/>
        <v>104</v>
      </c>
      <c r="AK76" s="16">
        <v>75</v>
      </c>
      <c r="AL76" s="17">
        <f t="shared" si="2"/>
        <v>37.5</v>
      </c>
      <c r="AM76" s="18">
        <v>40.9</v>
      </c>
    </row>
    <row r="77" spans="1:39" s="1" customFormat="1" ht="77.099999999999994" customHeight="1">
      <c r="A77" s="20"/>
      <c r="B77" s="21" t="s">
        <v>143</v>
      </c>
      <c r="C77" s="22" t="s">
        <v>144</v>
      </c>
      <c r="D77" s="22" t="s">
        <v>26</v>
      </c>
      <c r="E77" s="20" t="s">
        <v>3</v>
      </c>
      <c r="F77" s="23"/>
      <c r="G77" s="23"/>
      <c r="H77" s="23"/>
      <c r="I77" s="23"/>
      <c r="J77" s="23"/>
      <c r="K77" s="23"/>
      <c r="L77" s="23"/>
      <c r="M77" s="23"/>
      <c r="N77" s="23"/>
      <c r="O77" s="23">
        <v>4</v>
      </c>
      <c r="P77" s="23"/>
      <c r="Q77" s="23">
        <v>13</v>
      </c>
      <c r="R77" s="23">
        <v>14</v>
      </c>
      <c r="S77" s="23">
        <v>26</v>
      </c>
      <c r="T77" s="23">
        <v>20</v>
      </c>
      <c r="U77" s="23">
        <v>16</v>
      </c>
      <c r="V77" s="23"/>
      <c r="W77" s="23">
        <v>2</v>
      </c>
      <c r="X77" s="23">
        <v>8</v>
      </c>
      <c r="Y77" s="23"/>
      <c r="Z77" s="23"/>
      <c r="AA77" s="23"/>
      <c r="AB77" s="23"/>
      <c r="AC77" s="23"/>
      <c r="AD77" s="23"/>
      <c r="AE77" s="23"/>
      <c r="AF77" s="23"/>
      <c r="AG77" s="23"/>
      <c r="AH77" s="23"/>
      <c r="AI77" s="23"/>
      <c r="AJ77" s="3">
        <f t="shared" si="3"/>
        <v>103</v>
      </c>
      <c r="AK77" s="16">
        <v>120</v>
      </c>
      <c r="AL77" s="17">
        <f t="shared" si="2"/>
        <v>60</v>
      </c>
      <c r="AM77" s="18">
        <v>52.3</v>
      </c>
    </row>
    <row r="78" spans="1:39" s="1" customFormat="1" ht="77.099999999999994" customHeight="1">
      <c r="A78" s="20"/>
      <c r="B78" s="21" t="s">
        <v>145</v>
      </c>
      <c r="C78" s="22" t="s">
        <v>92</v>
      </c>
      <c r="D78" s="22" t="s">
        <v>26</v>
      </c>
      <c r="E78" s="20" t="s">
        <v>3</v>
      </c>
      <c r="F78" s="23"/>
      <c r="G78" s="23"/>
      <c r="H78" s="23"/>
      <c r="I78" s="23"/>
      <c r="J78" s="23"/>
      <c r="K78" s="23"/>
      <c r="L78" s="23"/>
      <c r="M78" s="23"/>
      <c r="N78" s="23"/>
      <c r="O78" s="23">
        <v>10</v>
      </c>
      <c r="P78" s="23"/>
      <c r="Q78" s="23">
        <v>20</v>
      </c>
      <c r="R78" s="23">
        <v>17</v>
      </c>
      <c r="S78" s="23"/>
      <c r="T78" s="23">
        <v>19</v>
      </c>
      <c r="U78" s="23">
        <v>19</v>
      </c>
      <c r="V78" s="23"/>
      <c r="W78" s="23">
        <v>9</v>
      </c>
      <c r="X78" s="23">
        <v>5</v>
      </c>
      <c r="Y78" s="23"/>
      <c r="Z78" s="23"/>
      <c r="AA78" s="23">
        <v>4</v>
      </c>
      <c r="AB78" s="23"/>
      <c r="AC78" s="23"/>
      <c r="AD78" s="23"/>
      <c r="AE78" s="23"/>
      <c r="AF78" s="23"/>
      <c r="AG78" s="23"/>
      <c r="AH78" s="23"/>
      <c r="AI78" s="23"/>
      <c r="AJ78" s="3">
        <f t="shared" si="3"/>
        <v>103</v>
      </c>
      <c r="AK78" s="16">
        <v>130</v>
      </c>
      <c r="AL78" s="17">
        <f t="shared" si="2"/>
        <v>65</v>
      </c>
      <c r="AM78" s="18">
        <v>63.699999999999996</v>
      </c>
    </row>
    <row r="79" spans="1:39" s="1" customFormat="1" ht="77.099999999999994" customHeight="1">
      <c r="A79" s="20"/>
      <c r="B79" s="21" t="s">
        <v>146</v>
      </c>
      <c r="C79" s="22" t="s">
        <v>38</v>
      </c>
      <c r="D79" s="22" t="s">
        <v>14</v>
      </c>
      <c r="E79" s="20" t="s">
        <v>2</v>
      </c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>
        <v>3</v>
      </c>
      <c r="S79" s="23">
        <v>9</v>
      </c>
      <c r="T79" s="23">
        <v>2</v>
      </c>
      <c r="U79" s="23">
        <v>22</v>
      </c>
      <c r="V79" s="23">
        <v>1</v>
      </c>
      <c r="W79" s="23">
        <v>27</v>
      </c>
      <c r="X79" s="23">
        <v>25</v>
      </c>
      <c r="Y79" s="23">
        <v>2</v>
      </c>
      <c r="Z79" s="23">
        <v>11</v>
      </c>
      <c r="AA79" s="23"/>
      <c r="AB79" s="23"/>
      <c r="AC79" s="23"/>
      <c r="AD79" s="23"/>
      <c r="AE79" s="23"/>
      <c r="AF79" s="23"/>
      <c r="AG79" s="23"/>
      <c r="AH79" s="23"/>
      <c r="AI79" s="23"/>
      <c r="AJ79" s="3">
        <f t="shared" si="3"/>
        <v>102</v>
      </c>
      <c r="AK79" s="16">
        <v>70</v>
      </c>
      <c r="AL79" s="17">
        <f t="shared" si="2"/>
        <v>35</v>
      </c>
      <c r="AM79" s="18">
        <v>32.92</v>
      </c>
    </row>
    <row r="80" spans="1:39" s="1" customFormat="1" ht="77.099999999999994" customHeight="1">
      <c r="A80" s="20"/>
      <c r="B80" s="21" t="s">
        <v>147</v>
      </c>
      <c r="C80" s="22" t="s">
        <v>44</v>
      </c>
      <c r="D80" s="22" t="s">
        <v>26</v>
      </c>
      <c r="E80" s="20" t="s">
        <v>3</v>
      </c>
      <c r="F80" s="23"/>
      <c r="G80" s="23"/>
      <c r="H80" s="23"/>
      <c r="I80" s="23"/>
      <c r="J80" s="23"/>
      <c r="K80" s="23"/>
      <c r="L80" s="23"/>
      <c r="M80" s="23"/>
      <c r="N80" s="23"/>
      <c r="O80" s="23">
        <v>9</v>
      </c>
      <c r="P80" s="23"/>
      <c r="Q80" s="23">
        <v>19</v>
      </c>
      <c r="R80" s="23">
        <v>18</v>
      </c>
      <c r="S80" s="23"/>
      <c r="T80" s="23">
        <v>16</v>
      </c>
      <c r="U80" s="23">
        <v>19</v>
      </c>
      <c r="V80" s="23"/>
      <c r="W80" s="23">
        <v>10</v>
      </c>
      <c r="X80" s="23">
        <v>3</v>
      </c>
      <c r="Y80" s="23"/>
      <c r="Z80" s="23"/>
      <c r="AA80" s="23">
        <v>5</v>
      </c>
      <c r="AB80" s="23"/>
      <c r="AC80" s="23"/>
      <c r="AD80" s="23"/>
      <c r="AE80" s="23"/>
      <c r="AF80" s="23"/>
      <c r="AG80" s="23"/>
      <c r="AH80" s="23"/>
      <c r="AI80" s="23"/>
      <c r="AJ80" s="3">
        <f t="shared" si="3"/>
        <v>99</v>
      </c>
      <c r="AK80" s="16">
        <v>140</v>
      </c>
      <c r="AL80" s="17">
        <f t="shared" si="2"/>
        <v>70</v>
      </c>
      <c r="AM80" s="18">
        <v>52.3</v>
      </c>
    </row>
    <row r="81" spans="1:39" s="1" customFormat="1" ht="77.099999999999994" customHeight="1">
      <c r="A81" s="20"/>
      <c r="B81" s="21" t="s">
        <v>148</v>
      </c>
      <c r="C81" s="22" t="s">
        <v>149</v>
      </c>
      <c r="D81" s="22" t="s">
        <v>26</v>
      </c>
      <c r="E81" s="20" t="s">
        <v>3</v>
      </c>
      <c r="F81" s="23"/>
      <c r="G81" s="23"/>
      <c r="H81" s="23"/>
      <c r="I81" s="23"/>
      <c r="J81" s="23"/>
      <c r="K81" s="23"/>
      <c r="L81" s="23"/>
      <c r="M81" s="23"/>
      <c r="N81" s="23"/>
      <c r="O81" s="23">
        <v>40</v>
      </c>
      <c r="P81" s="23"/>
      <c r="Q81" s="23">
        <v>10</v>
      </c>
      <c r="R81" s="23"/>
      <c r="S81" s="23">
        <v>2</v>
      </c>
      <c r="T81" s="23">
        <v>9</v>
      </c>
      <c r="U81" s="23"/>
      <c r="V81" s="23">
        <v>37</v>
      </c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3">
        <f t="shared" si="3"/>
        <v>98</v>
      </c>
      <c r="AK81" s="16">
        <v>130</v>
      </c>
      <c r="AL81" s="17">
        <f t="shared" si="2"/>
        <v>65</v>
      </c>
      <c r="AM81" s="18">
        <v>46.599999999999994</v>
      </c>
    </row>
    <row r="82" spans="1:39" s="1" customFormat="1" ht="77.099999999999994" customHeight="1">
      <c r="A82" s="20"/>
      <c r="B82" s="21" t="s">
        <v>150</v>
      </c>
      <c r="C82" s="22" t="s">
        <v>92</v>
      </c>
      <c r="D82" s="22" t="s">
        <v>26</v>
      </c>
      <c r="E82" s="20" t="s">
        <v>3</v>
      </c>
      <c r="F82" s="23"/>
      <c r="G82" s="23"/>
      <c r="H82" s="23"/>
      <c r="I82" s="23"/>
      <c r="J82" s="23"/>
      <c r="K82" s="23"/>
      <c r="L82" s="23"/>
      <c r="M82" s="23"/>
      <c r="N82" s="23"/>
      <c r="O82" s="23">
        <v>9</v>
      </c>
      <c r="P82" s="23"/>
      <c r="Q82" s="23">
        <v>13</v>
      </c>
      <c r="R82" s="23">
        <v>12</v>
      </c>
      <c r="S82" s="23">
        <v>14</v>
      </c>
      <c r="T82" s="23">
        <v>13</v>
      </c>
      <c r="U82" s="23">
        <v>12</v>
      </c>
      <c r="V82" s="23"/>
      <c r="W82" s="23">
        <v>8</v>
      </c>
      <c r="X82" s="23">
        <v>9</v>
      </c>
      <c r="Y82" s="23"/>
      <c r="Z82" s="23"/>
      <c r="AA82" s="23">
        <v>7</v>
      </c>
      <c r="AB82" s="23"/>
      <c r="AC82" s="23"/>
      <c r="AD82" s="23"/>
      <c r="AE82" s="23"/>
      <c r="AF82" s="23"/>
      <c r="AG82" s="23"/>
      <c r="AH82" s="23"/>
      <c r="AI82" s="23"/>
      <c r="AJ82" s="3">
        <f t="shared" si="3"/>
        <v>97</v>
      </c>
      <c r="AK82" s="16">
        <v>110</v>
      </c>
      <c r="AL82" s="17">
        <f t="shared" si="2"/>
        <v>55</v>
      </c>
      <c r="AM82" s="18">
        <v>46.599999999999994</v>
      </c>
    </row>
    <row r="83" spans="1:39" s="1" customFormat="1" ht="77.099999999999994" customHeight="1">
      <c r="A83" s="20"/>
      <c r="B83" s="21" t="s">
        <v>151</v>
      </c>
      <c r="C83" s="22" t="s">
        <v>144</v>
      </c>
      <c r="D83" s="22" t="s">
        <v>26</v>
      </c>
      <c r="E83" s="20" t="s">
        <v>3</v>
      </c>
      <c r="F83" s="23"/>
      <c r="G83" s="23"/>
      <c r="H83" s="23"/>
      <c r="I83" s="23"/>
      <c r="J83" s="23"/>
      <c r="K83" s="23"/>
      <c r="L83" s="23"/>
      <c r="M83" s="23"/>
      <c r="N83" s="23"/>
      <c r="O83" s="23">
        <v>6</v>
      </c>
      <c r="P83" s="23"/>
      <c r="Q83" s="23">
        <v>9</v>
      </c>
      <c r="R83" s="23">
        <v>15</v>
      </c>
      <c r="S83" s="23">
        <v>22</v>
      </c>
      <c r="T83" s="23">
        <v>19</v>
      </c>
      <c r="U83" s="23">
        <v>13</v>
      </c>
      <c r="V83" s="23"/>
      <c r="W83" s="23">
        <v>5</v>
      </c>
      <c r="X83" s="23">
        <v>8</v>
      </c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23"/>
      <c r="AJ83" s="3">
        <f t="shared" si="3"/>
        <v>97</v>
      </c>
      <c r="AK83" s="16">
        <v>120</v>
      </c>
      <c r="AL83" s="17">
        <f t="shared" si="2"/>
        <v>60</v>
      </c>
      <c r="AM83" s="18">
        <v>46.599999999999994</v>
      </c>
    </row>
    <row r="84" spans="1:39" s="1" customFormat="1" ht="77.099999999999994" customHeight="1">
      <c r="A84" s="20"/>
      <c r="B84" s="21" t="s">
        <v>152</v>
      </c>
      <c r="C84" s="22" t="s">
        <v>153</v>
      </c>
      <c r="D84" s="22" t="s">
        <v>14</v>
      </c>
      <c r="E84" s="20" t="s">
        <v>2</v>
      </c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>
        <v>31</v>
      </c>
      <c r="AD84" s="23">
        <v>29</v>
      </c>
      <c r="AE84" s="23">
        <v>16</v>
      </c>
      <c r="AF84" s="23"/>
      <c r="AG84" s="23">
        <v>21</v>
      </c>
      <c r="AH84" s="23"/>
      <c r="AI84" s="23"/>
      <c r="AJ84" s="3">
        <f t="shared" si="3"/>
        <v>97</v>
      </c>
      <c r="AK84" s="16">
        <v>65</v>
      </c>
      <c r="AL84" s="17">
        <f t="shared" si="2"/>
        <v>32.5</v>
      </c>
      <c r="AM84" s="18">
        <v>29.499999999999996</v>
      </c>
    </row>
    <row r="85" spans="1:39" s="1" customFormat="1" ht="77.099999999999994" customHeight="1">
      <c r="A85" s="20"/>
      <c r="B85" s="21" t="s">
        <v>154</v>
      </c>
      <c r="C85" s="22" t="s">
        <v>40</v>
      </c>
      <c r="D85" s="22" t="s">
        <v>41</v>
      </c>
      <c r="E85" s="20" t="s">
        <v>2</v>
      </c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>
        <v>25</v>
      </c>
      <c r="AD85" s="23"/>
      <c r="AE85" s="23">
        <v>17</v>
      </c>
      <c r="AF85" s="23">
        <v>23</v>
      </c>
      <c r="AG85" s="23">
        <v>12</v>
      </c>
      <c r="AH85" s="23">
        <v>4</v>
      </c>
      <c r="AI85" s="23">
        <v>15</v>
      </c>
      <c r="AJ85" s="3">
        <f t="shared" si="3"/>
        <v>96</v>
      </c>
      <c r="AK85" s="16">
        <v>95</v>
      </c>
      <c r="AL85" s="17">
        <f t="shared" si="2"/>
        <v>47.5</v>
      </c>
      <c r="AM85" s="18">
        <v>40.9</v>
      </c>
    </row>
    <row r="86" spans="1:39" s="1" customFormat="1" ht="77.099999999999994" customHeight="1">
      <c r="A86" s="20"/>
      <c r="B86" s="21" t="s">
        <v>155</v>
      </c>
      <c r="C86" s="22" t="s">
        <v>156</v>
      </c>
      <c r="D86" s="22" t="s">
        <v>52</v>
      </c>
      <c r="E86" s="20" t="s">
        <v>3</v>
      </c>
      <c r="F86" s="23">
        <v>21</v>
      </c>
      <c r="G86" s="23"/>
      <c r="H86" s="23"/>
      <c r="I86" s="23">
        <v>32</v>
      </c>
      <c r="J86" s="23"/>
      <c r="K86" s="23">
        <v>14</v>
      </c>
      <c r="L86" s="23"/>
      <c r="M86" s="23">
        <v>15</v>
      </c>
      <c r="N86" s="23"/>
      <c r="O86" s="23"/>
      <c r="P86" s="23">
        <v>12</v>
      </c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3">
        <f t="shared" si="3"/>
        <v>94</v>
      </c>
      <c r="AK86" s="16">
        <v>35</v>
      </c>
      <c r="AL86" s="17">
        <f t="shared" si="2"/>
        <v>17.5</v>
      </c>
      <c r="AM86" s="18">
        <v>14.68</v>
      </c>
    </row>
    <row r="87" spans="1:39" s="1" customFormat="1" ht="77.099999999999994" customHeight="1">
      <c r="A87" s="20"/>
      <c r="B87" s="21" t="s">
        <v>157</v>
      </c>
      <c r="C87" s="22" t="s">
        <v>158</v>
      </c>
      <c r="D87" s="22" t="s">
        <v>26</v>
      </c>
      <c r="E87" s="20" t="s">
        <v>3</v>
      </c>
      <c r="F87" s="23"/>
      <c r="G87" s="23"/>
      <c r="H87" s="23"/>
      <c r="I87" s="23"/>
      <c r="J87" s="23"/>
      <c r="K87" s="23"/>
      <c r="L87" s="23"/>
      <c r="M87" s="23"/>
      <c r="N87" s="23"/>
      <c r="O87" s="23">
        <v>9</v>
      </c>
      <c r="P87" s="23"/>
      <c r="Q87" s="23">
        <v>16</v>
      </c>
      <c r="R87" s="23">
        <v>14</v>
      </c>
      <c r="S87" s="23"/>
      <c r="T87" s="23">
        <v>18</v>
      </c>
      <c r="U87" s="23">
        <v>19</v>
      </c>
      <c r="V87" s="23"/>
      <c r="W87" s="23">
        <v>8</v>
      </c>
      <c r="X87" s="23">
        <v>5</v>
      </c>
      <c r="Y87" s="23"/>
      <c r="Z87" s="23"/>
      <c r="AA87" s="23">
        <v>5</v>
      </c>
      <c r="AB87" s="23"/>
      <c r="AC87" s="23"/>
      <c r="AD87" s="23"/>
      <c r="AE87" s="23"/>
      <c r="AF87" s="23"/>
      <c r="AG87" s="23"/>
      <c r="AH87" s="23"/>
      <c r="AI87" s="23"/>
      <c r="AJ87" s="3">
        <f t="shared" si="3"/>
        <v>94</v>
      </c>
      <c r="AK87" s="16">
        <v>160</v>
      </c>
      <c r="AL87" s="17">
        <f t="shared" si="2"/>
        <v>80</v>
      </c>
      <c r="AM87" s="18">
        <v>69.399999999999991</v>
      </c>
    </row>
    <row r="88" spans="1:39" s="1" customFormat="1" ht="77.099999999999994" customHeight="1">
      <c r="A88" s="20"/>
      <c r="B88" s="21" t="s">
        <v>159</v>
      </c>
      <c r="C88" s="22" t="s">
        <v>160</v>
      </c>
      <c r="D88" s="22" t="s">
        <v>96</v>
      </c>
      <c r="E88" s="20" t="s">
        <v>0</v>
      </c>
      <c r="F88" s="23"/>
      <c r="G88" s="23">
        <v>25</v>
      </c>
      <c r="H88" s="23">
        <v>10</v>
      </c>
      <c r="I88" s="23">
        <v>24</v>
      </c>
      <c r="J88" s="23">
        <v>22</v>
      </c>
      <c r="K88" s="23">
        <v>9</v>
      </c>
      <c r="L88" s="23">
        <v>4</v>
      </c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23"/>
      <c r="AH88" s="23"/>
      <c r="AI88" s="23"/>
      <c r="AJ88" s="3">
        <f>SUM(G88:AI88)</f>
        <v>94</v>
      </c>
      <c r="AK88" s="16">
        <v>85</v>
      </c>
      <c r="AL88" s="17">
        <f t="shared" si="2"/>
        <v>42.5</v>
      </c>
      <c r="AM88" s="18">
        <v>32.92</v>
      </c>
    </row>
    <row r="89" spans="1:39" s="1" customFormat="1" ht="77.099999999999994" customHeight="1">
      <c r="A89" s="20"/>
      <c r="B89" s="21" t="s">
        <v>161</v>
      </c>
      <c r="C89" s="22" t="s">
        <v>162</v>
      </c>
      <c r="D89" s="22" t="s">
        <v>110</v>
      </c>
      <c r="E89" s="20" t="s">
        <v>0</v>
      </c>
      <c r="F89" s="23"/>
      <c r="G89" s="23">
        <v>28</v>
      </c>
      <c r="H89" s="23">
        <v>8</v>
      </c>
      <c r="I89" s="23">
        <v>26</v>
      </c>
      <c r="J89" s="23">
        <v>17</v>
      </c>
      <c r="K89" s="23">
        <v>9</v>
      </c>
      <c r="L89" s="23">
        <v>5</v>
      </c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23"/>
      <c r="AH89" s="23"/>
      <c r="AI89" s="23"/>
      <c r="AJ89" s="3">
        <f>SUM(G89:AI89)</f>
        <v>93</v>
      </c>
      <c r="AK89" s="16">
        <v>100</v>
      </c>
      <c r="AL89" s="17">
        <f t="shared" si="2"/>
        <v>50</v>
      </c>
      <c r="AM89" s="18">
        <v>35.199999999999996</v>
      </c>
    </row>
    <row r="90" spans="1:39" s="1" customFormat="1" ht="77.099999999999994" customHeight="1">
      <c r="A90" s="20"/>
      <c r="B90" s="21" t="s">
        <v>163</v>
      </c>
      <c r="C90" s="22" t="s">
        <v>164</v>
      </c>
      <c r="D90" s="22" t="s">
        <v>14</v>
      </c>
      <c r="E90" s="20" t="s">
        <v>2</v>
      </c>
      <c r="F90" s="23"/>
      <c r="G90" s="23"/>
      <c r="H90" s="23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  <c r="AC90" s="23">
        <v>19</v>
      </c>
      <c r="AD90" s="23"/>
      <c r="AE90" s="23">
        <v>16</v>
      </c>
      <c r="AF90" s="23">
        <v>19</v>
      </c>
      <c r="AG90" s="23"/>
      <c r="AH90" s="23">
        <v>19</v>
      </c>
      <c r="AI90" s="23">
        <v>19</v>
      </c>
      <c r="AJ90" s="3">
        <f>SUM(F90:AI90)</f>
        <v>92</v>
      </c>
      <c r="AK90" s="16">
        <v>90</v>
      </c>
      <c r="AL90" s="17">
        <f t="shared" si="2"/>
        <v>45</v>
      </c>
      <c r="AM90" s="18">
        <v>35.199999999999996</v>
      </c>
    </row>
    <row r="91" spans="1:39" s="1" customFormat="1" ht="77.099999999999994" customHeight="1">
      <c r="A91" s="20"/>
      <c r="B91" s="21" t="s">
        <v>165</v>
      </c>
      <c r="C91" s="22" t="s">
        <v>166</v>
      </c>
      <c r="D91" s="22" t="s">
        <v>110</v>
      </c>
      <c r="E91" s="20" t="s">
        <v>0</v>
      </c>
      <c r="F91" s="23"/>
      <c r="G91" s="23">
        <v>26</v>
      </c>
      <c r="H91" s="23">
        <v>10</v>
      </c>
      <c r="I91" s="23">
        <v>25</v>
      </c>
      <c r="J91" s="23">
        <v>16</v>
      </c>
      <c r="K91" s="23">
        <v>8</v>
      </c>
      <c r="L91" s="23">
        <v>4</v>
      </c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23"/>
      <c r="AH91" s="23"/>
      <c r="AI91" s="23"/>
      <c r="AJ91" s="3">
        <f>SUM(G91:AI91)</f>
        <v>89</v>
      </c>
      <c r="AK91" s="16">
        <v>100</v>
      </c>
      <c r="AL91" s="17">
        <f t="shared" si="2"/>
        <v>50</v>
      </c>
      <c r="AM91" s="18">
        <v>40.9</v>
      </c>
    </row>
    <row r="92" spans="1:39" s="1" customFormat="1" ht="77.099999999999994" customHeight="1">
      <c r="A92" s="20"/>
      <c r="B92" s="21" t="s">
        <v>167</v>
      </c>
      <c r="C92" s="22" t="s">
        <v>168</v>
      </c>
      <c r="D92" s="22" t="s">
        <v>169</v>
      </c>
      <c r="E92" s="20" t="s">
        <v>0</v>
      </c>
      <c r="F92" s="23">
        <v>87</v>
      </c>
      <c r="G92" s="23"/>
      <c r="H92" s="23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E92" s="23"/>
      <c r="AF92" s="23"/>
      <c r="AG92" s="23"/>
      <c r="AH92" s="23"/>
      <c r="AI92" s="23"/>
      <c r="AJ92" s="3">
        <f>SUM(F92:AI92)</f>
        <v>87</v>
      </c>
      <c r="AK92" s="16">
        <v>40</v>
      </c>
      <c r="AL92" s="17">
        <f t="shared" si="2"/>
        <v>20</v>
      </c>
      <c r="AM92" s="18">
        <v>14.68</v>
      </c>
    </row>
    <row r="93" spans="1:39" s="1" customFormat="1" ht="77.099999999999994" customHeight="1">
      <c r="A93" s="20"/>
      <c r="B93" s="21" t="s">
        <v>170</v>
      </c>
      <c r="C93" s="22" t="s">
        <v>171</v>
      </c>
      <c r="D93" s="22" t="s">
        <v>172</v>
      </c>
      <c r="E93" s="20" t="s">
        <v>0</v>
      </c>
      <c r="F93" s="23"/>
      <c r="G93" s="23">
        <v>33</v>
      </c>
      <c r="H93" s="23">
        <v>24</v>
      </c>
      <c r="I93" s="23">
        <v>11</v>
      </c>
      <c r="J93" s="23">
        <v>5</v>
      </c>
      <c r="K93" s="23">
        <v>13</v>
      </c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3"/>
      <c r="AG93" s="23"/>
      <c r="AH93" s="23"/>
      <c r="AI93" s="23"/>
      <c r="AJ93" s="3">
        <f>SUM(G93:AI93)</f>
        <v>86</v>
      </c>
      <c r="AK93" s="16">
        <v>75</v>
      </c>
      <c r="AL93" s="17">
        <f t="shared" si="2"/>
        <v>37.5</v>
      </c>
      <c r="AM93" s="18">
        <v>23.799999999999997</v>
      </c>
    </row>
    <row r="94" spans="1:39" s="1" customFormat="1" ht="77.099999999999994" customHeight="1">
      <c r="A94" s="20"/>
      <c r="B94" s="21" t="s">
        <v>173</v>
      </c>
      <c r="C94" s="22" t="s">
        <v>174</v>
      </c>
      <c r="D94" s="22" t="s">
        <v>26</v>
      </c>
      <c r="E94" s="20" t="s">
        <v>3</v>
      </c>
      <c r="F94" s="23"/>
      <c r="G94" s="23"/>
      <c r="H94" s="23"/>
      <c r="I94" s="23"/>
      <c r="J94" s="23"/>
      <c r="K94" s="23"/>
      <c r="L94" s="23"/>
      <c r="M94" s="23"/>
      <c r="N94" s="23"/>
      <c r="O94" s="23">
        <v>17</v>
      </c>
      <c r="P94" s="23"/>
      <c r="Q94" s="23">
        <v>13</v>
      </c>
      <c r="R94" s="23">
        <v>11</v>
      </c>
      <c r="S94" s="23">
        <v>8</v>
      </c>
      <c r="T94" s="23">
        <v>10</v>
      </c>
      <c r="U94" s="23">
        <v>12</v>
      </c>
      <c r="V94" s="23"/>
      <c r="W94" s="23">
        <v>2</v>
      </c>
      <c r="X94" s="23">
        <v>5</v>
      </c>
      <c r="Y94" s="23"/>
      <c r="Z94" s="23"/>
      <c r="AA94" s="23">
        <v>7</v>
      </c>
      <c r="AB94" s="23"/>
      <c r="AC94" s="23"/>
      <c r="AD94" s="23"/>
      <c r="AE94" s="23"/>
      <c r="AF94" s="23"/>
      <c r="AG94" s="23"/>
      <c r="AH94" s="23"/>
      <c r="AI94" s="23"/>
      <c r="AJ94" s="3">
        <f t="shared" ref="AJ94:AJ137" si="4">SUM(F94:AI94)</f>
        <v>85</v>
      </c>
      <c r="AK94" s="16">
        <v>180</v>
      </c>
      <c r="AL94" s="17">
        <f t="shared" si="2"/>
        <v>90</v>
      </c>
      <c r="AM94" s="18">
        <v>80.8</v>
      </c>
    </row>
    <row r="95" spans="1:39" s="1" customFormat="1" ht="77.099999999999994" customHeight="1">
      <c r="A95" s="20"/>
      <c r="B95" s="21" t="s">
        <v>175</v>
      </c>
      <c r="C95" s="22" t="s">
        <v>176</v>
      </c>
      <c r="D95" s="22" t="s">
        <v>14</v>
      </c>
      <c r="E95" s="20" t="s">
        <v>2</v>
      </c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>
        <v>27</v>
      </c>
      <c r="Y95" s="23"/>
      <c r="Z95" s="23"/>
      <c r="AA95" s="23">
        <v>58</v>
      </c>
      <c r="AB95" s="23"/>
      <c r="AC95" s="23"/>
      <c r="AD95" s="23"/>
      <c r="AE95" s="23"/>
      <c r="AF95" s="23"/>
      <c r="AG95" s="23"/>
      <c r="AH95" s="23"/>
      <c r="AI95" s="23"/>
      <c r="AJ95" s="3">
        <f t="shared" si="4"/>
        <v>85</v>
      </c>
      <c r="AK95" s="16">
        <v>65</v>
      </c>
      <c r="AL95" s="17">
        <f t="shared" si="2"/>
        <v>32.5</v>
      </c>
      <c r="AM95" s="18">
        <v>35.199999999999996</v>
      </c>
    </row>
    <row r="96" spans="1:39" s="1" customFormat="1" ht="77.099999999999994" customHeight="1">
      <c r="A96" s="20"/>
      <c r="B96" s="21" t="s">
        <v>177</v>
      </c>
      <c r="C96" s="22" t="s">
        <v>178</v>
      </c>
      <c r="D96" s="22" t="s">
        <v>52</v>
      </c>
      <c r="E96" s="20" t="s">
        <v>3</v>
      </c>
      <c r="F96" s="23"/>
      <c r="G96" s="23"/>
      <c r="H96" s="23"/>
      <c r="I96" s="23"/>
      <c r="J96" s="23"/>
      <c r="K96" s="23">
        <v>4</v>
      </c>
      <c r="L96" s="23">
        <v>5</v>
      </c>
      <c r="M96" s="23"/>
      <c r="N96" s="23">
        <v>9</v>
      </c>
      <c r="O96" s="23">
        <v>8</v>
      </c>
      <c r="P96" s="23">
        <v>10</v>
      </c>
      <c r="Q96" s="23">
        <v>10</v>
      </c>
      <c r="R96" s="23">
        <v>10</v>
      </c>
      <c r="S96" s="23">
        <v>9</v>
      </c>
      <c r="T96" s="23">
        <v>9</v>
      </c>
      <c r="U96" s="23">
        <v>10</v>
      </c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23"/>
      <c r="AG96" s="23"/>
      <c r="AH96" s="23"/>
      <c r="AI96" s="23"/>
      <c r="AJ96" s="3">
        <f t="shared" si="4"/>
        <v>84</v>
      </c>
      <c r="AK96" s="16">
        <v>160</v>
      </c>
      <c r="AL96" s="17">
        <f t="shared" si="2"/>
        <v>80</v>
      </c>
      <c r="AM96" s="18">
        <v>57.999999999999993</v>
      </c>
    </row>
    <row r="97" spans="1:48" s="1" customFormat="1" ht="77.099999999999994" customHeight="1">
      <c r="A97" s="20"/>
      <c r="B97" s="21" t="s">
        <v>179</v>
      </c>
      <c r="C97" s="22" t="s">
        <v>61</v>
      </c>
      <c r="D97" s="22" t="s">
        <v>14</v>
      </c>
      <c r="E97" s="20" t="s">
        <v>2</v>
      </c>
      <c r="F97" s="23"/>
      <c r="G97" s="23"/>
      <c r="H97" s="23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  <c r="AB97" s="23"/>
      <c r="AC97" s="23">
        <v>80</v>
      </c>
      <c r="AD97" s="23"/>
      <c r="AE97" s="23">
        <v>4</v>
      </c>
      <c r="AF97" s="23"/>
      <c r="AG97" s="23"/>
      <c r="AH97" s="23"/>
      <c r="AI97" s="23"/>
      <c r="AJ97" s="3">
        <f t="shared" si="4"/>
        <v>84</v>
      </c>
      <c r="AK97" s="16">
        <v>85</v>
      </c>
      <c r="AL97" s="17">
        <f t="shared" si="2"/>
        <v>42.5</v>
      </c>
      <c r="AM97" s="18">
        <v>40.9</v>
      </c>
    </row>
    <row r="98" spans="1:48" s="1" customFormat="1" ht="77.099999999999994" customHeight="1">
      <c r="A98" s="20"/>
      <c r="B98" s="21" t="s">
        <v>180</v>
      </c>
      <c r="C98" s="22" t="s">
        <v>75</v>
      </c>
      <c r="D98" s="22" t="s">
        <v>26</v>
      </c>
      <c r="E98" s="20" t="s">
        <v>3</v>
      </c>
      <c r="F98" s="23"/>
      <c r="G98" s="23"/>
      <c r="H98" s="23"/>
      <c r="I98" s="23"/>
      <c r="J98" s="23"/>
      <c r="K98" s="23"/>
      <c r="L98" s="23"/>
      <c r="M98" s="23"/>
      <c r="N98" s="23"/>
      <c r="O98" s="23">
        <v>1</v>
      </c>
      <c r="P98" s="23"/>
      <c r="Q98" s="23">
        <v>9</v>
      </c>
      <c r="R98" s="23">
        <v>10</v>
      </c>
      <c r="S98" s="23">
        <v>10</v>
      </c>
      <c r="T98" s="23">
        <v>10</v>
      </c>
      <c r="U98" s="23">
        <v>10</v>
      </c>
      <c r="V98" s="23">
        <v>10</v>
      </c>
      <c r="W98" s="23">
        <v>9</v>
      </c>
      <c r="X98" s="23">
        <v>10</v>
      </c>
      <c r="Y98" s="23"/>
      <c r="Z98" s="23"/>
      <c r="AA98" s="23">
        <v>4</v>
      </c>
      <c r="AB98" s="23"/>
      <c r="AC98" s="23"/>
      <c r="AD98" s="23"/>
      <c r="AE98" s="23"/>
      <c r="AF98" s="23"/>
      <c r="AG98" s="23"/>
      <c r="AH98" s="23"/>
      <c r="AI98" s="23"/>
      <c r="AJ98" s="3">
        <f t="shared" si="4"/>
        <v>83</v>
      </c>
      <c r="AK98" s="16">
        <v>150</v>
      </c>
      <c r="AL98" s="17">
        <f t="shared" si="2"/>
        <v>75</v>
      </c>
      <c r="AM98" s="18">
        <v>57.999999999999993</v>
      </c>
    </row>
    <row r="99" spans="1:48" s="1" customFormat="1" ht="77.099999999999994" customHeight="1">
      <c r="A99" s="20"/>
      <c r="B99" s="21" t="s">
        <v>181</v>
      </c>
      <c r="C99" s="22" t="s">
        <v>182</v>
      </c>
      <c r="D99" s="22" t="s">
        <v>169</v>
      </c>
      <c r="E99" s="20" t="s">
        <v>0</v>
      </c>
      <c r="F99" s="23">
        <v>83</v>
      </c>
      <c r="G99" s="23"/>
      <c r="H99" s="23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F99" s="23"/>
      <c r="AG99" s="23"/>
      <c r="AH99" s="23"/>
      <c r="AI99" s="23"/>
      <c r="AJ99" s="3">
        <f t="shared" si="4"/>
        <v>83</v>
      </c>
      <c r="AK99" s="16">
        <v>50</v>
      </c>
      <c r="AL99" s="17">
        <f t="shared" si="2"/>
        <v>25</v>
      </c>
      <c r="AM99" s="18">
        <v>18.099999999999998</v>
      </c>
    </row>
    <row r="100" spans="1:48" s="1" customFormat="1" ht="77.099999999999994" customHeight="1">
      <c r="A100" s="20"/>
      <c r="B100" s="21" t="s">
        <v>183</v>
      </c>
      <c r="C100" s="22" t="s">
        <v>184</v>
      </c>
      <c r="D100" s="22" t="s">
        <v>14</v>
      </c>
      <c r="E100" s="20" t="s">
        <v>2</v>
      </c>
      <c r="F100" s="23"/>
      <c r="G100" s="23"/>
      <c r="H100" s="23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>
        <v>14</v>
      </c>
      <c r="AE100" s="23">
        <v>28</v>
      </c>
      <c r="AF100" s="23">
        <v>10</v>
      </c>
      <c r="AG100" s="23">
        <v>30</v>
      </c>
      <c r="AH100" s="23"/>
      <c r="AI100" s="23"/>
      <c r="AJ100" s="3">
        <f t="shared" si="4"/>
        <v>82</v>
      </c>
      <c r="AK100" s="16">
        <v>70</v>
      </c>
      <c r="AL100" s="17">
        <f t="shared" si="2"/>
        <v>35</v>
      </c>
      <c r="AM100" s="18">
        <v>35.199999999999996</v>
      </c>
    </row>
    <row r="101" spans="1:48" s="1" customFormat="1" ht="77.099999999999994" customHeight="1">
      <c r="A101" s="20"/>
      <c r="B101" s="21" t="s">
        <v>185</v>
      </c>
      <c r="C101" s="22" t="s">
        <v>186</v>
      </c>
      <c r="D101" s="22" t="s">
        <v>187</v>
      </c>
      <c r="E101" s="20" t="s">
        <v>2</v>
      </c>
      <c r="F101" s="23"/>
      <c r="G101" s="23"/>
      <c r="H101" s="23"/>
      <c r="I101" s="23"/>
      <c r="J101" s="23"/>
      <c r="K101" s="23"/>
      <c r="L101" s="23">
        <v>48</v>
      </c>
      <c r="M101" s="23">
        <v>3</v>
      </c>
      <c r="N101" s="23">
        <v>22</v>
      </c>
      <c r="O101" s="23">
        <v>9</v>
      </c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E101" s="23"/>
      <c r="AF101" s="23"/>
      <c r="AG101" s="23"/>
      <c r="AH101" s="23"/>
      <c r="AI101" s="23"/>
      <c r="AJ101" s="3">
        <f t="shared" si="4"/>
        <v>82</v>
      </c>
      <c r="AK101" s="16">
        <v>55</v>
      </c>
      <c r="AL101" s="17">
        <f t="shared" si="2"/>
        <v>27.5</v>
      </c>
      <c r="AM101" s="18">
        <v>23.799999999999997</v>
      </c>
    </row>
    <row r="102" spans="1:48" s="1" customFormat="1" ht="77.099999999999994" customHeight="1">
      <c r="A102" s="20"/>
      <c r="B102" s="21" t="s">
        <v>188</v>
      </c>
      <c r="C102" s="22" t="s">
        <v>189</v>
      </c>
      <c r="D102" s="22" t="s">
        <v>169</v>
      </c>
      <c r="E102" s="20" t="s">
        <v>0</v>
      </c>
      <c r="F102" s="23">
        <v>81</v>
      </c>
      <c r="G102" s="23"/>
      <c r="H102" s="23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  <c r="AD102" s="23"/>
      <c r="AE102" s="23"/>
      <c r="AF102" s="23"/>
      <c r="AG102" s="23"/>
      <c r="AH102" s="23"/>
      <c r="AI102" s="23"/>
      <c r="AJ102" s="3">
        <f t="shared" si="4"/>
        <v>81</v>
      </c>
      <c r="AK102" s="16">
        <v>45</v>
      </c>
      <c r="AL102" s="17">
        <f t="shared" si="2"/>
        <v>22.5</v>
      </c>
      <c r="AM102" s="18">
        <v>18.099999999999998</v>
      </c>
    </row>
    <row r="103" spans="1:48" s="1" customFormat="1" ht="77.099999999999994" customHeight="1">
      <c r="A103" s="20"/>
      <c r="B103" s="21" t="s">
        <v>190</v>
      </c>
      <c r="C103" s="22" t="s">
        <v>38</v>
      </c>
      <c r="D103" s="22" t="s">
        <v>41</v>
      </c>
      <c r="E103" s="20" t="s">
        <v>2</v>
      </c>
      <c r="F103" s="23"/>
      <c r="G103" s="23"/>
      <c r="H103" s="23"/>
      <c r="I103" s="23"/>
      <c r="J103" s="23"/>
      <c r="K103" s="23"/>
      <c r="L103" s="23"/>
      <c r="M103" s="23"/>
      <c r="N103" s="23"/>
      <c r="O103" s="23"/>
      <c r="P103" s="23">
        <v>25</v>
      </c>
      <c r="Q103" s="23">
        <v>9</v>
      </c>
      <c r="R103" s="23"/>
      <c r="S103" s="23"/>
      <c r="T103" s="23">
        <v>21</v>
      </c>
      <c r="U103" s="23"/>
      <c r="V103" s="23">
        <v>26</v>
      </c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  <c r="AJ103" s="3">
        <f t="shared" si="4"/>
        <v>81</v>
      </c>
      <c r="AK103" s="16">
        <v>65</v>
      </c>
      <c r="AL103" s="17">
        <f t="shared" si="2"/>
        <v>32.5</v>
      </c>
      <c r="AM103" s="18">
        <v>29.499999999999996</v>
      </c>
    </row>
    <row r="104" spans="1:48" s="1" customFormat="1" ht="77.099999999999994" customHeight="1">
      <c r="A104" s="20"/>
      <c r="B104" s="21" t="s">
        <v>191</v>
      </c>
      <c r="C104" s="22" t="s">
        <v>192</v>
      </c>
      <c r="D104" s="22" t="s">
        <v>52</v>
      </c>
      <c r="E104" s="20" t="s">
        <v>3</v>
      </c>
      <c r="F104" s="23"/>
      <c r="G104" s="23">
        <v>12</v>
      </c>
      <c r="H104" s="23">
        <v>1</v>
      </c>
      <c r="I104" s="23"/>
      <c r="J104" s="23">
        <v>3</v>
      </c>
      <c r="K104" s="23">
        <v>10</v>
      </c>
      <c r="L104" s="23">
        <v>25</v>
      </c>
      <c r="M104" s="23"/>
      <c r="N104" s="23">
        <v>9</v>
      </c>
      <c r="O104" s="23">
        <v>20</v>
      </c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E104" s="23"/>
      <c r="AF104" s="23"/>
      <c r="AG104" s="23"/>
      <c r="AH104" s="23"/>
      <c r="AI104" s="23"/>
      <c r="AJ104" s="3">
        <f t="shared" si="4"/>
        <v>80</v>
      </c>
      <c r="AK104" s="16">
        <v>160</v>
      </c>
      <c r="AL104" s="17">
        <f t="shared" si="2"/>
        <v>80</v>
      </c>
      <c r="AM104" s="18">
        <v>57.999999999999993</v>
      </c>
    </row>
    <row r="105" spans="1:48" s="1" customFormat="1" ht="77.099999999999994" customHeight="1">
      <c r="A105" s="24"/>
      <c r="B105" s="21" t="s">
        <v>193</v>
      </c>
      <c r="C105" s="22" t="s">
        <v>194</v>
      </c>
      <c r="D105" s="22" t="s">
        <v>169</v>
      </c>
      <c r="E105" s="20" t="s">
        <v>0</v>
      </c>
      <c r="F105" s="23">
        <v>76</v>
      </c>
      <c r="G105" s="23"/>
      <c r="H105" s="23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  <c r="AE105" s="23"/>
      <c r="AF105" s="23"/>
      <c r="AG105" s="23"/>
      <c r="AH105" s="23"/>
      <c r="AI105" s="23"/>
      <c r="AJ105" s="3">
        <f t="shared" si="4"/>
        <v>76</v>
      </c>
      <c r="AK105" s="16">
        <v>50</v>
      </c>
      <c r="AL105" s="17">
        <f t="shared" si="2"/>
        <v>25</v>
      </c>
      <c r="AM105" s="18">
        <v>18.099999999999998</v>
      </c>
      <c r="AN105" s="19"/>
      <c r="AO105" s="19"/>
      <c r="AP105" s="19"/>
      <c r="AQ105" s="19"/>
      <c r="AR105" s="19"/>
      <c r="AS105" s="19"/>
      <c r="AT105" s="19"/>
      <c r="AU105" s="19"/>
      <c r="AV105" s="19"/>
    </row>
    <row r="106" spans="1:48" s="1" customFormat="1" ht="77.099999999999994" customHeight="1">
      <c r="A106" s="20"/>
      <c r="B106" s="21" t="s">
        <v>195</v>
      </c>
      <c r="C106" s="22" t="s">
        <v>182</v>
      </c>
      <c r="D106" s="22" t="s">
        <v>169</v>
      </c>
      <c r="E106" s="20" t="s">
        <v>0</v>
      </c>
      <c r="F106" s="23">
        <v>76</v>
      </c>
      <c r="G106" s="23"/>
      <c r="H106" s="23"/>
      <c r="I106" s="23"/>
      <c r="J106" s="23"/>
      <c r="K106" s="23"/>
      <c r="L106" s="23"/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/>
      <c r="AA106" s="23"/>
      <c r="AB106" s="23"/>
      <c r="AC106" s="23"/>
      <c r="AD106" s="23"/>
      <c r="AE106" s="23"/>
      <c r="AF106" s="23"/>
      <c r="AG106" s="23"/>
      <c r="AH106" s="23"/>
      <c r="AI106" s="23"/>
      <c r="AJ106" s="3">
        <f t="shared" si="4"/>
        <v>76</v>
      </c>
      <c r="AK106" s="16">
        <v>50</v>
      </c>
      <c r="AL106" s="17">
        <f t="shared" si="2"/>
        <v>25</v>
      </c>
      <c r="AM106" s="18">
        <v>18.099999999999998</v>
      </c>
    </row>
    <row r="107" spans="1:48" s="1" customFormat="1" ht="77.099999999999994" customHeight="1">
      <c r="A107" s="20"/>
      <c r="B107" s="21" t="s">
        <v>196</v>
      </c>
      <c r="C107" s="22" t="s">
        <v>197</v>
      </c>
      <c r="D107" s="22" t="s">
        <v>26</v>
      </c>
      <c r="E107" s="20" t="s">
        <v>3</v>
      </c>
      <c r="F107" s="23"/>
      <c r="G107" s="23"/>
      <c r="H107" s="23"/>
      <c r="I107" s="23"/>
      <c r="J107" s="23"/>
      <c r="K107" s="23"/>
      <c r="L107" s="23"/>
      <c r="M107" s="23"/>
      <c r="N107" s="23"/>
      <c r="O107" s="23">
        <v>18</v>
      </c>
      <c r="P107" s="23">
        <v>17</v>
      </c>
      <c r="Q107" s="23">
        <v>6</v>
      </c>
      <c r="R107" s="23">
        <v>4</v>
      </c>
      <c r="S107" s="23">
        <v>3</v>
      </c>
      <c r="T107" s="23">
        <v>9</v>
      </c>
      <c r="U107" s="23">
        <v>11</v>
      </c>
      <c r="V107" s="23"/>
      <c r="W107" s="23">
        <v>1</v>
      </c>
      <c r="X107" s="23"/>
      <c r="Y107" s="23"/>
      <c r="Z107" s="23"/>
      <c r="AA107" s="23">
        <v>6</v>
      </c>
      <c r="AB107" s="23"/>
      <c r="AC107" s="23"/>
      <c r="AD107" s="23"/>
      <c r="AE107" s="23"/>
      <c r="AF107" s="23"/>
      <c r="AG107" s="23"/>
      <c r="AH107" s="23"/>
      <c r="AI107" s="23"/>
      <c r="AJ107" s="3">
        <f t="shared" si="4"/>
        <v>75</v>
      </c>
      <c r="AK107" s="16">
        <v>100</v>
      </c>
      <c r="AL107" s="17">
        <f t="shared" si="2"/>
        <v>50</v>
      </c>
      <c r="AM107" s="18">
        <v>40.9</v>
      </c>
    </row>
    <row r="108" spans="1:48" s="1" customFormat="1" ht="77.099999999999994" customHeight="1">
      <c r="A108" s="20"/>
      <c r="B108" s="21" t="s">
        <v>198</v>
      </c>
      <c r="C108" s="22" t="s">
        <v>86</v>
      </c>
      <c r="D108" s="22" t="s">
        <v>52</v>
      </c>
      <c r="E108" s="20" t="s">
        <v>3</v>
      </c>
      <c r="F108" s="23"/>
      <c r="G108" s="23">
        <v>10</v>
      </c>
      <c r="H108" s="23">
        <v>4</v>
      </c>
      <c r="I108" s="23"/>
      <c r="J108" s="23">
        <v>15</v>
      </c>
      <c r="K108" s="23">
        <v>10</v>
      </c>
      <c r="L108" s="23"/>
      <c r="M108" s="23"/>
      <c r="N108" s="23">
        <v>11</v>
      </c>
      <c r="O108" s="23">
        <v>20</v>
      </c>
      <c r="P108" s="23">
        <v>1</v>
      </c>
      <c r="Q108" s="23"/>
      <c r="R108" s="23">
        <v>3</v>
      </c>
      <c r="S108" s="23"/>
      <c r="T108" s="23"/>
      <c r="U108" s="23"/>
      <c r="V108" s="23"/>
      <c r="W108" s="23"/>
      <c r="X108" s="23"/>
      <c r="Y108" s="23"/>
      <c r="Z108" s="23"/>
      <c r="AA108" s="23"/>
      <c r="AB108" s="23"/>
      <c r="AC108" s="23"/>
      <c r="AD108" s="23"/>
      <c r="AE108" s="23"/>
      <c r="AF108" s="23"/>
      <c r="AG108" s="23"/>
      <c r="AH108" s="23"/>
      <c r="AI108" s="23"/>
      <c r="AJ108" s="3">
        <f t="shared" si="4"/>
        <v>74</v>
      </c>
      <c r="AK108" s="16">
        <v>110</v>
      </c>
      <c r="AL108" s="17">
        <f t="shared" si="2"/>
        <v>55</v>
      </c>
      <c r="AM108" s="18">
        <v>52.3</v>
      </c>
    </row>
    <row r="109" spans="1:48" s="1" customFormat="1" ht="77.099999999999994" customHeight="1">
      <c r="A109" s="20"/>
      <c r="B109" s="21" t="s">
        <v>199</v>
      </c>
      <c r="C109" s="22" t="s">
        <v>200</v>
      </c>
      <c r="D109" s="22" t="s">
        <v>26</v>
      </c>
      <c r="E109" s="20" t="s">
        <v>3</v>
      </c>
      <c r="F109" s="23"/>
      <c r="G109" s="23"/>
      <c r="H109" s="23"/>
      <c r="I109" s="23"/>
      <c r="J109" s="23"/>
      <c r="K109" s="23"/>
      <c r="L109" s="23"/>
      <c r="M109" s="23"/>
      <c r="N109" s="23"/>
      <c r="O109" s="23">
        <v>4</v>
      </c>
      <c r="P109" s="23">
        <v>7</v>
      </c>
      <c r="Q109" s="23">
        <v>14</v>
      </c>
      <c r="R109" s="23"/>
      <c r="S109" s="23">
        <v>23</v>
      </c>
      <c r="T109" s="23"/>
      <c r="U109" s="23">
        <v>20</v>
      </c>
      <c r="V109" s="23"/>
      <c r="W109" s="23">
        <v>6</v>
      </c>
      <c r="X109" s="23"/>
      <c r="Y109" s="23"/>
      <c r="Z109" s="23"/>
      <c r="AA109" s="23"/>
      <c r="AB109" s="23"/>
      <c r="AC109" s="23"/>
      <c r="AD109" s="23"/>
      <c r="AE109" s="23"/>
      <c r="AF109" s="23"/>
      <c r="AG109" s="23"/>
      <c r="AH109" s="23"/>
      <c r="AI109" s="23"/>
      <c r="AJ109" s="3">
        <f t="shared" si="4"/>
        <v>74</v>
      </c>
      <c r="AK109" s="16">
        <v>140</v>
      </c>
      <c r="AL109" s="17">
        <f t="shared" si="2"/>
        <v>70</v>
      </c>
      <c r="AM109" s="18">
        <v>57.999999999999993</v>
      </c>
    </row>
    <row r="110" spans="1:48" s="1" customFormat="1" ht="77.099999999999994" customHeight="1">
      <c r="A110" s="20"/>
      <c r="B110" s="21" t="s">
        <v>201</v>
      </c>
      <c r="C110" s="22" t="s">
        <v>202</v>
      </c>
      <c r="D110" s="22" t="s">
        <v>169</v>
      </c>
      <c r="E110" s="20" t="s">
        <v>0</v>
      </c>
      <c r="F110" s="23">
        <v>74</v>
      </c>
      <c r="G110" s="23"/>
      <c r="H110" s="23"/>
      <c r="I110" s="23"/>
      <c r="J110" s="23"/>
      <c r="K110" s="23"/>
      <c r="L110" s="23"/>
      <c r="M110" s="23"/>
      <c r="N110" s="23"/>
      <c r="O110" s="23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  <c r="AA110" s="23"/>
      <c r="AB110" s="23"/>
      <c r="AC110" s="23"/>
      <c r="AD110" s="23"/>
      <c r="AE110" s="23"/>
      <c r="AF110" s="23"/>
      <c r="AG110" s="23"/>
      <c r="AH110" s="23"/>
      <c r="AI110" s="23"/>
      <c r="AJ110" s="3">
        <f t="shared" si="4"/>
        <v>74</v>
      </c>
      <c r="AK110" s="16">
        <v>40</v>
      </c>
      <c r="AL110" s="17">
        <f t="shared" si="2"/>
        <v>20</v>
      </c>
      <c r="AM110" s="18">
        <v>18.099999999999998</v>
      </c>
    </row>
    <row r="111" spans="1:48" s="1" customFormat="1" ht="77.099999999999994" customHeight="1">
      <c r="A111" s="20"/>
      <c r="B111" s="21" t="s">
        <v>203</v>
      </c>
      <c r="C111" s="22" t="s">
        <v>204</v>
      </c>
      <c r="D111" s="22" t="s">
        <v>205</v>
      </c>
      <c r="E111" s="20" t="s">
        <v>1</v>
      </c>
      <c r="F111" s="23">
        <v>2</v>
      </c>
      <c r="G111" s="23">
        <v>3</v>
      </c>
      <c r="H111" s="23">
        <v>2</v>
      </c>
      <c r="I111" s="23">
        <v>2</v>
      </c>
      <c r="J111" s="23">
        <v>11</v>
      </c>
      <c r="K111" s="23">
        <v>19</v>
      </c>
      <c r="L111" s="23">
        <v>16</v>
      </c>
      <c r="M111" s="23">
        <v>18</v>
      </c>
      <c r="N111" s="23"/>
      <c r="O111" s="23"/>
      <c r="P111" s="23"/>
      <c r="Q111" s="23"/>
      <c r="R111" s="23"/>
      <c r="S111" s="23"/>
      <c r="T111" s="23"/>
      <c r="U111" s="23"/>
      <c r="V111" s="23"/>
      <c r="W111" s="23"/>
      <c r="X111" s="23"/>
      <c r="Y111" s="23"/>
      <c r="Z111" s="23"/>
      <c r="AA111" s="23"/>
      <c r="AB111" s="23"/>
      <c r="AC111" s="23"/>
      <c r="AD111" s="23"/>
      <c r="AE111" s="23"/>
      <c r="AF111" s="23"/>
      <c r="AG111" s="23"/>
      <c r="AH111" s="23"/>
      <c r="AI111" s="23"/>
      <c r="AJ111" s="3">
        <f t="shared" si="4"/>
        <v>73</v>
      </c>
      <c r="AK111" s="16">
        <v>60</v>
      </c>
      <c r="AL111" s="17">
        <f t="shared" si="2"/>
        <v>30</v>
      </c>
      <c r="AM111" s="18">
        <v>23.799999999999997</v>
      </c>
    </row>
    <row r="112" spans="1:48" s="1" customFormat="1" ht="77.099999999999994" customHeight="1">
      <c r="A112" s="20"/>
      <c r="B112" s="21" t="s">
        <v>206</v>
      </c>
      <c r="C112" s="22" t="s">
        <v>207</v>
      </c>
      <c r="D112" s="22" t="s">
        <v>52</v>
      </c>
      <c r="E112" s="20" t="s">
        <v>3</v>
      </c>
      <c r="F112" s="23"/>
      <c r="G112" s="23">
        <v>15</v>
      </c>
      <c r="H112" s="23">
        <v>14</v>
      </c>
      <c r="I112" s="23"/>
      <c r="J112" s="23">
        <v>10</v>
      </c>
      <c r="K112" s="23">
        <v>5</v>
      </c>
      <c r="L112" s="23">
        <v>9</v>
      </c>
      <c r="M112" s="23"/>
      <c r="N112" s="23">
        <v>7</v>
      </c>
      <c r="O112" s="23">
        <v>9</v>
      </c>
      <c r="P112" s="23"/>
      <c r="Q112" s="23">
        <v>4</v>
      </c>
      <c r="R112" s="23"/>
      <c r="S112" s="23"/>
      <c r="T112" s="23"/>
      <c r="U112" s="23"/>
      <c r="V112" s="23"/>
      <c r="W112" s="23"/>
      <c r="X112" s="23"/>
      <c r="Y112" s="23"/>
      <c r="Z112" s="23"/>
      <c r="AA112" s="23"/>
      <c r="AB112" s="23"/>
      <c r="AC112" s="23"/>
      <c r="AD112" s="23"/>
      <c r="AE112" s="23"/>
      <c r="AF112" s="23"/>
      <c r="AG112" s="23"/>
      <c r="AH112" s="23"/>
      <c r="AI112" s="23"/>
      <c r="AJ112" s="3">
        <f t="shared" si="4"/>
        <v>73</v>
      </c>
      <c r="AK112" s="16">
        <v>120</v>
      </c>
      <c r="AL112" s="17">
        <f t="shared" si="2"/>
        <v>60</v>
      </c>
      <c r="AM112" s="18">
        <v>46.599999999999994</v>
      </c>
    </row>
    <row r="113" spans="1:39" s="1" customFormat="1" ht="77.099999999999994" customHeight="1">
      <c r="A113" s="20"/>
      <c r="B113" s="21" t="s">
        <v>208</v>
      </c>
      <c r="C113" s="22" t="s">
        <v>209</v>
      </c>
      <c r="D113" s="22" t="s">
        <v>14</v>
      </c>
      <c r="E113" s="20" t="s">
        <v>2</v>
      </c>
      <c r="F113" s="23"/>
      <c r="G113" s="23"/>
      <c r="H113" s="23"/>
      <c r="I113" s="23"/>
      <c r="J113" s="23"/>
      <c r="K113" s="23"/>
      <c r="L113" s="23"/>
      <c r="M113" s="23"/>
      <c r="N113" s="23"/>
      <c r="O113" s="23"/>
      <c r="P113" s="23">
        <v>15</v>
      </c>
      <c r="Q113" s="23"/>
      <c r="R113" s="23">
        <v>18</v>
      </c>
      <c r="S113" s="23">
        <v>15</v>
      </c>
      <c r="T113" s="23"/>
      <c r="U113" s="23">
        <v>22</v>
      </c>
      <c r="V113" s="23"/>
      <c r="W113" s="23">
        <v>3</v>
      </c>
      <c r="X113" s="23"/>
      <c r="Y113" s="23"/>
      <c r="Z113" s="23"/>
      <c r="AA113" s="23"/>
      <c r="AB113" s="23"/>
      <c r="AC113" s="23"/>
      <c r="AD113" s="23"/>
      <c r="AE113" s="23"/>
      <c r="AF113" s="23"/>
      <c r="AG113" s="23"/>
      <c r="AH113" s="23"/>
      <c r="AI113" s="23"/>
      <c r="AJ113" s="3">
        <f t="shared" si="4"/>
        <v>73</v>
      </c>
      <c r="AK113" s="16">
        <v>65</v>
      </c>
      <c r="AL113" s="17">
        <f t="shared" si="2"/>
        <v>32.5</v>
      </c>
      <c r="AM113" s="18">
        <v>40.9</v>
      </c>
    </row>
    <row r="114" spans="1:39" s="1" customFormat="1" ht="77.099999999999994" customHeight="1">
      <c r="A114" s="20"/>
      <c r="B114" s="21" t="s">
        <v>210</v>
      </c>
      <c r="C114" s="22" t="s">
        <v>211</v>
      </c>
      <c r="D114" s="22" t="s">
        <v>26</v>
      </c>
      <c r="E114" s="20" t="s">
        <v>3</v>
      </c>
      <c r="F114" s="23"/>
      <c r="G114" s="23"/>
      <c r="H114" s="23"/>
      <c r="I114" s="23"/>
      <c r="J114" s="23"/>
      <c r="K114" s="23"/>
      <c r="L114" s="23"/>
      <c r="M114" s="23"/>
      <c r="N114" s="23"/>
      <c r="O114" s="23">
        <v>8</v>
      </c>
      <c r="P114" s="23"/>
      <c r="Q114" s="23">
        <v>14</v>
      </c>
      <c r="R114" s="23">
        <v>9</v>
      </c>
      <c r="S114" s="23"/>
      <c r="T114" s="23">
        <v>13</v>
      </c>
      <c r="U114" s="23">
        <v>11</v>
      </c>
      <c r="V114" s="23"/>
      <c r="W114" s="23">
        <v>8</v>
      </c>
      <c r="X114" s="23">
        <v>5</v>
      </c>
      <c r="Y114" s="23"/>
      <c r="Z114" s="23"/>
      <c r="AA114" s="23">
        <v>4</v>
      </c>
      <c r="AB114" s="23"/>
      <c r="AC114" s="23"/>
      <c r="AD114" s="23"/>
      <c r="AE114" s="23"/>
      <c r="AF114" s="23"/>
      <c r="AG114" s="23"/>
      <c r="AH114" s="23"/>
      <c r="AI114" s="23"/>
      <c r="AJ114" s="3">
        <f t="shared" si="4"/>
        <v>72</v>
      </c>
      <c r="AK114" s="16">
        <v>120</v>
      </c>
      <c r="AL114" s="17">
        <f t="shared" si="2"/>
        <v>60</v>
      </c>
      <c r="AM114" s="18">
        <v>40.9</v>
      </c>
    </row>
    <row r="115" spans="1:39" s="1" customFormat="1" ht="77.099999999999994" customHeight="1">
      <c r="A115" s="20"/>
      <c r="B115" s="21" t="s">
        <v>212</v>
      </c>
      <c r="C115" s="22" t="s">
        <v>182</v>
      </c>
      <c r="D115" s="22" t="s">
        <v>169</v>
      </c>
      <c r="E115" s="20" t="s">
        <v>0</v>
      </c>
      <c r="F115" s="23">
        <v>72</v>
      </c>
      <c r="G115" s="23"/>
      <c r="H115" s="23"/>
      <c r="I115" s="23"/>
      <c r="J115" s="23"/>
      <c r="K115" s="23"/>
      <c r="L115" s="23"/>
      <c r="M115" s="23"/>
      <c r="N115" s="23"/>
      <c r="O115" s="23"/>
      <c r="P115" s="23"/>
      <c r="Q115" s="23"/>
      <c r="R115" s="23"/>
      <c r="S115" s="23"/>
      <c r="T115" s="23"/>
      <c r="U115" s="23"/>
      <c r="V115" s="23"/>
      <c r="W115" s="23"/>
      <c r="X115" s="23"/>
      <c r="Y115" s="23"/>
      <c r="Z115" s="23"/>
      <c r="AA115" s="23"/>
      <c r="AB115" s="23"/>
      <c r="AC115" s="23"/>
      <c r="AD115" s="23"/>
      <c r="AE115" s="23"/>
      <c r="AF115" s="23"/>
      <c r="AG115" s="23"/>
      <c r="AH115" s="23"/>
      <c r="AI115" s="23"/>
      <c r="AJ115" s="3">
        <f t="shared" si="4"/>
        <v>72</v>
      </c>
      <c r="AK115" s="16">
        <v>50</v>
      </c>
      <c r="AL115" s="17">
        <f t="shared" si="2"/>
        <v>25</v>
      </c>
      <c r="AM115" s="18">
        <v>18.099999999999998</v>
      </c>
    </row>
    <row r="116" spans="1:39" s="1" customFormat="1" ht="77.099999999999994" customHeight="1">
      <c r="A116" s="20"/>
      <c r="B116" s="21" t="s">
        <v>213</v>
      </c>
      <c r="C116" s="22" t="s">
        <v>214</v>
      </c>
      <c r="D116" s="22" t="s">
        <v>169</v>
      </c>
      <c r="E116" s="20" t="s">
        <v>0</v>
      </c>
      <c r="F116" s="23">
        <v>71</v>
      </c>
      <c r="G116" s="23"/>
      <c r="H116" s="23"/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23"/>
      <c r="T116" s="23"/>
      <c r="U116" s="23"/>
      <c r="V116" s="23"/>
      <c r="W116" s="23"/>
      <c r="X116" s="23"/>
      <c r="Y116" s="23"/>
      <c r="Z116" s="23"/>
      <c r="AA116" s="23"/>
      <c r="AB116" s="23"/>
      <c r="AC116" s="23"/>
      <c r="AD116" s="23"/>
      <c r="AE116" s="23"/>
      <c r="AF116" s="23"/>
      <c r="AG116" s="23"/>
      <c r="AH116" s="23"/>
      <c r="AI116" s="23"/>
      <c r="AJ116" s="3">
        <f t="shared" si="4"/>
        <v>71</v>
      </c>
      <c r="AK116" s="16">
        <v>30</v>
      </c>
      <c r="AL116" s="17">
        <f t="shared" si="2"/>
        <v>15</v>
      </c>
      <c r="AM116" s="18">
        <v>12.399999999999999</v>
      </c>
    </row>
    <row r="117" spans="1:39" s="1" customFormat="1" ht="77.099999999999994" customHeight="1">
      <c r="A117" s="20"/>
      <c r="B117" s="21" t="s">
        <v>215</v>
      </c>
      <c r="C117" s="22" t="s">
        <v>214</v>
      </c>
      <c r="D117" s="22" t="s">
        <v>169</v>
      </c>
      <c r="E117" s="20" t="s">
        <v>0</v>
      </c>
      <c r="F117" s="23">
        <v>70</v>
      </c>
      <c r="G117" s="23"/>
      <c r="H117" s="23"/>
      <c r="I117" s="23"/>
      <c r="J117" s="23"/>
      <c r="K117" s="23"/>
      <c r="L117" s="23"/>
      <c r="M117" s="23"/>
      <c r="N117" s="23"/>
      <c r="O117" s="23"/>
      <c r="P117" s="23"/>
      <c r="Q117" s="23"/>
      <c r="R117" s="23"/>
      <c r="S117" s="23"/>
      <c r="T117" s="23"/>
      <c r="U117" s="23"/>
      <c r="V117" s="23"/>
      <c r="W117" s="23"/>
      <c r="X117" s="23"/>
      <c r="Y117" s="23"/>
      <c r="Z117" s="23"/>
      <c r="AA117" s="23"/>
      <c r="AB117" s="23"/>
      <c r="AC117" s="23"/>
      <c r="AD117" s="23"/>
      <c r="AE117" s="23"/>
      <c r="AF117" s="23"/>
      <c r="AG117" s="23"/>
      <c r="AH117" s="23"/>
      <c r="AI117" s="23"/>
      <c r="AJ117" s="3">
        <f t="shared" si="4"/>
        <v>70</v>
      </c>
      <c r="AK117" s="16">
        <v>40</v>
      </c>
      <c r="AL117" s="17">
        <f t="shared" si="2"/>
        <v>20</v>
      </c>
      <c r="AM117" s="18">
        <v>16.96</v>
      </c>
    </row>
    <row r="118" spans="1:39" s="1" customFormat="1" ht="77.099999999999994" customHeight="1">
      <c r="A118" s="20"/>
      <c r="B118" s="21" t="s">
        <v>216</v>
      </c>
      <c r="C118" s="22" t="s">
        <v>33</v>
      </c>
      <c r="D118" s="22" t="s">
        <v>14</v>
      </c>
      <c r="E118" s="20" t="s">
        <v>2</v>
      </c>
      <c r="F118" s="23"/>
      <c r="G118" s="23"/>
      <c r="H118" s="23"/>
      <c r="I118" s="23"/>
      <c r="J118" s="23"/>
      <c r="K118" s="23"/>
      <c r="L118" s="23"/>
      <c r="M118" s="23"/>
      <c r="N118" s="23"/>
      <c r="O118" s="23"/>
      <c r="P118" s="23"/>
      <c r="Q118" s="23"/>
      <c r="R118" s="23"/>
      <c r="S118" s="23"/>
      <c r="T118" s="23"/>
      <c r="U118" s="23"/>
      <c r="V118" s="23"/>
      <c r="W118" s="23"/>
      <c r="X118" s="23"/>
      <c r="Y118" s="23"/>
      <c r="Z118" s="23"/>
      <c r="AA118" s="23"/>
      <c r="AB118" s="23"/>
      <c r="AC118" s="23">
        <v>45</v>
      </c>
      <c r="AD118" s="23">
        <v>25</v>
      </c>
      <c r="AE118" s="23"/>
      <c r="AF118" s="23"/>
      <c r="AG118" s="23"/>
      <c r="AH118" s="23"/>
      <c r="AI118" s="23"/>
      <c r="AJ118" s="3">
        <f t="shared" si="4"/>
        <v>70</v>
      </c>
      <c r="AK118" s="16">
        <v>75</v>
      </c>
      <c r="AL118" s="17">
        <f t="shared" si="2"/>
        <v>37.5</v>
      </c>
      <c r="AM118" s="18">
        <v>35.199999999999996</v>
      </c>
    </row>
    <row r="119" spans="1:39" s="1" customFormat="1" ht="77.099999999999994" customHeight="1">
      <c r="A119" s="20"/>
      <c r="B119" s="21" t="s">
        <v>217</v>
      </c>
      <c r="C119" s="22" t="s">
        <v>218</v>
      </c>
      <c r="D119" s="22" t="s">
        <v>169</v>
      </c>
      <c r="E119" s="20" t="s">
        <v>0</v>
      </c>
      <c r="F119" s="23">
        <v>68</v>
      </c>
      <c r="G119" s="23"/>
      <c r="H119" s="23"/>
      <c r="I119" s="23"/>
      <c r="J119" s="23"/>
      <c r="K119" s="23"/>
      <c r="L119" s="23"/>
      <c r="M119" s="23"/>
      <c r="N119" s="23"/>
      <c r="O119" s="23"/>
      <c r="P119" s="23"/>
      <c r="Q119" s="23"/>
      <c r="R119" s="23"/>
      <c r="S119" s="23"/>
      <c r="T119" s="23"/>
      <c r="U119" s="23"/>
      <c r="V119" s="23"/>
      <c r="W119" s="23"/>
      <c r="X119" s="23"/>
      <c r="Y119" s="23"/>
      <c r="Z119" s="23"/>
      <c r="AA119" s="23"/>
      <c r="AB119" s="23"/>
      <c r="AC119" s="23"/>
      <c r="AD119" s="23"/>
      <c r="AE119" s="23"/>
      <c r="AF119" s="23"/>
      <c r="AG119" s="23"/>
      <c r="AH119" s="23"/>
      <c r="AI119" s="23"/>
      <c r="AJ119" s="3">
        <f t="shared" si="4"/>
        <v>68</v>
      </c>
      <c r="AK119" s="16">
        <v>30</v>
      </c>
      <c r="AL119" s="17">
        <f t="shared" si="2"/>
        <v>15</v>
      </c>
      <c r="AM119" s="18">
        <v>12.399999999999999</v>
      </c>
    </row>
    <row r="120" spans="1:39" s="1" customFormat="1" ht="77.099999999999994" customHeight="1">
      <c r="A120" s="20"/>
      <c r="B120" s="21" t="s">
        <v>219</v>
      </c>
      <c r="C120" s="22" t="s">
        <v>220</v>
      </c>
      <c r="D120" s="22" t="s">
        <v>221</v>
      </c>
      <c r="E120" s="20" t="s">
        <v>0</v>
      </c>
      <c r="F120" s="23"/>
      <c r="G120" s="23"/>
      <c r="H120" s="23"/>
      <c r="I120" s="23"/>
      <c r="J120" s="23"/>
      <c r="K120" s="23"/>
      <c r="L120" s="23"/>
      <c r="M120" s="23">
        <v>15</v>
      </c>
      <c r="N120" s="23">
        <v>15</v>
      </c>
      <c r="O120" s="23">
        <v>16</v>
      </c>
      <c r="P120" s="23">
        <v>12</v>
      </c>
      <c r="Q120" s="23">
        <v>5</v>
      </c>
      <c r="R120" s="23">
        <v>2</v>
      </c>
      <c r="S120" s="23">
        <v>2</v>
      </c>
      <c r="T120" s="23"/>
      <c r="U120" s="23"/>
      <c r="V120" s="23"/>
      <c r="W120" s="23"/>
      <c r="X120" s="23"/>
      <c r="Y120" s="23"/>
      <c r="Z120" s="23"/>
      <c r="AA120" s="23"/>
      <c r="AB120" s="23"/>
      <c r="AC120" s="23"/>
      <c r="AD120" s="23"/>
      <c r="AE120" s="23"/>
      <c r="AF120" s="23"/>
      <c r="AG120" s="23"/>
      <c r="AH120" s="23"/>
      <c r="AI120" s="23"/>
      <c r="AJ120" s="3">
        <f t="shared" si="4"/>
        <v>67</v>
      </c>
      <c r="AK120" s="16">
        <v>70</v>
      </c>
      <c r="AL120" s="17">
        <f t="shared" si="2"/>
        <v>35</v>
      </c>
      <c r="AM120" s="18">
        <v>23.799999999999997</v>
      </c>
    </row>
    <row r="121" spans="1:39" s="1" customFormat="1" ht="77.099999999999994" customHeight="1">
      <c r="A121" s="20"/>
      <c r="B121" s="21" t="s">
        <v>222</v>
      </c>
      <c r="C121" s="22" t="s">
        <v>92</v>
      </c>
      <c r="D121" s="22" t="s">
        <v>26</v>
      </c>
      <c r="E121" s="20" t="s">
        <v>3</v>
      </c>
      <c r="F121" s="23"/>
      <c r="G121" s="23"/>
      <c r="H121" s="23"/>
      <c r="I121" s="23"/>
      <c r="J121" s="23"/>
      <c r="K121" s="23"/>
      <c r="L121" s="23"/>
      <c r="M121" s="23"/>
      <c r="N121" s="23">
        <v>3</v>
      </c>
      <c r="O121" s="23">
        <v>10</v>
      </c>
      <c r="P121" s="23"/>
      <c r="Q121" s="23">
        <v>9</v>
      </c>
      <c r="R121" s="23">
        <v>9</v>
      </c>
      <c r="S121" s="23">
        <v>7</v>
      </c>
      <c r="T121" s="23">
        <v>8</v>
      </c>
      <c r="U121" s="23">
        <v>7</v>
      </c>
      <c r="V121" s="23">
        <v>2</v>
      </c>
      <c r="W121" s="23">
        <v>2</v>
      </c>
      <c r="X121" s="23">
        <v>4</v>
      </c>
      <c r="Y121" s="23"/>
      <c r="Z121" s="23"/>
      <c r="AA121" s="23">
        <v>4</v>
      </c>
      <c r="AB121" s="23"/>
      <c r="AC121" s="23"/>
      <c r="AD121" s="23"/>
      <c r="AE121" s="23"/>
      <c r="AF121" s="23"/>
      <c r="AG121" s="23"/>
      <c r="AH121" s="23"/>
      <c r="AI121" s="23"/>
      <c r="AJ121" s="3">
        <f t="shared" si="4"/>
        <v>65</v>
      </c>
      <c r="AK121" s="16">
        <v>110</v>
      </c>
      <c r="AL121" s="17">
        <f t="shared" si="2"/>
        <v>55</v>
      </c>
      <c r="AM121" s="18">
        <v>52.3</v>
      </c>
    </row>
    <row r="122" spans="1:39" s="1" customFormat="1" ht="77.099999999999994" customHeight="1">
      <c r="A122" s="20"/>
      <c r="B122" s="21" t="s">
        <v>223</v>
      </c>
      <c r="C122" s="22" t="s">
        <v>224</v>
      </c>
      <c r="D122" s="22" t="s">
        <v>14</v>
      </c>
      <c r="E122" s="20" t="s">
        <v>2</v>
      </c>
      <c r="F122" s="23"/>
      <c r="G122" s="23"/>
      <c r="H122" s="23"/>
      <c r="I122" s="23"/>
      <c r="J122" s="23"/>
      <c r="K122" s="23"/>
      <c r="L122" s="23"/>
      <c r="M122" s="23"/>
      <c r="N122" s="23"/>
      <c r="O122" s="23"/>
      <c r="P122" s="23"/>
      <c r="Q122" s="23"/>
      <c r="R122" s="23"/>
      <c r="S122" s="23"/>
      <c r="T122" s="23"/>
      <c r="U122" s="23"/>
      <c r="V122" s="23"/>
      <c r="W122" s="23"/>
      <c r="X122" s="23"/>
      <c r="Y122" s="23"/>
      <c r="Z122" s="23"/>
      <c r="AA122" s="23"/>
      <c r="AB122" s="23"/>
      <c r="AC122" s="23">
        <v>16</v>
      </c>
      <c r="AD122" s="23"/>
      <c r="AE122" s="23">
        <v>10</v>
      </c>
      <c r="AF122" s="23">
        <v>15</v>
      </c>
      <c r="AG122" s="23"/>
      <c r="AH122" s="23">
        <v>12</v>
      </c>
      <c r="AI122" s="23">
        <v>12</v>
      </c>
      <c r="AJ122" s="3">
        <f t="shared" si="4"/>
        <v>65</v>
      </c>
      <c r="AK122" s="16">
        <v>90</v>
      </c>
      <c r="AL122" s="17">
        <f t="shared" si="2"/>
        <v>45</v>
      </c>
      <c r="AM122" s="18">
        <v>40.9</v>
      </c>
    </row>
    <row r="123" spans="1:39" s="1" customFormat="1" ht="77.099999999999994" customHeight="1">
      <c r="A123" s="20"/>
      <c r="B123" s="21" t="s">
        <v>225</v>
      </c>
      <c r="C123" s="22" t="s">
        <v>92</v>
      </c>
      <c r="D123" s="22" t="s">
        <v>26</v>
      </c>
      <c r="E123" s="20" t="s">
        <v>3</v>
      </c>
      <c r="F123" s="23"/>
      <c r="G123" s="23"/>
      <c r="H123" s="23"/>
      <c r="I123" s="23"/>
      <c r="J123" s="23"/>
      <c r="K123" s="23"/>
      <c r="L123" s="23"/>
      <c r="M123" s="23"/>
      <c r="N123" s="23">
        <v>4</v>
      </c>
      <c r="O123" s="23">
        <v>10</v>
      </c>
      <c r="P123" s="23"/>
      <c r="Q123" s="23">
        <v>12</v>
      </c>
      <c r="R123" s="23">
        <v>9</v>
      </c>
      <c r="S123" s="23">
        <v>5</v>
      </c>
      <c r="T123" s="23">
        <v>6</v>
      </c>
      <c r="U123" s="23">
        <v>8</v>
      </c>
      <c r="V123" s="23"/>
      <c r="W123" s="23">
        <v>5</v>
      </c>
      <c r="X123" s="23">
        <v>2</v>
      </c>
      <c r="Y123" s="23"/>
      <c r="Z123" s="23"/>
      <c r="AA123" s="23">
        <v>3</v>
      </c>
      <c r="AB123" s="23"/>
      <c r="AC123" s="23"/>
      <c r="AD123" s="23"/>
      <c r="AE123" s="23"/>
      <c r="AF123" s="23"/>
      <c r="AG123" s="23"/>
      <c r="AH123" s="23"/>
      <c r="AI123" s="23"/>
      <c r="AJ123" s="3">
        <f t="shared" si="4"/>
        <v>64</v>
      </c>
      <c r="AK123" s="16">
        <v>110</v>
      </c>
      <c r="AL123" s="17">
        <f t="shared" si="2"/>
        <v>55</v>
      </c>
      <c r="AM123" s="18">
        <v>46.599999999999994</v>
      </c>
    </row>
    <row r="124" spans="1:39" s="1" customFormat="1" ht="77.099999999999994" customHeight="1">
      <c r="A124" s="20"/>
      <c r="B124" s="21" t="s">
        <v>226</v>
      </c>
      <c r="C124" s="22" t="s">
        <v>227</v>
      </c>
      <c r="D124" s="22" t="s">
        <v>26</v>
      </c>
      <c r="E124" s="20" t="s">
        <v>3</v>
      </c>
      <c r="F124" s="23"/>
      <c r="G124" s="23">
        <v>7</v>
      </c>
      <c r="H124" s="23">
        <v>7</v>
      </c>
      <c r="I124" s="23"/>
      <c r="J124" s="23">
        <v>17</v>
      </c>
      <c r="K124" s="23">
        <v>16</v>
      </c>
      <c r="L124" s="23">
        <v>17</v>
      </c>
      <c r="M124" s="23"/>
      <c r="N124" s="23"/>
      <c r="O124" s="23"/>
      <c r="P124" s="23"/>
      <c r="Q124" s="23"/>
      <c r="R124" s="23"/>
      <c r="S124" s="23"/>
      <c r="T124" s="23"/>
      <c r="U124" s="23"/>
      <c r="V124" s="23"/>
      <c r="W124" s="23"/>
      <c r="X124" s="23"/>
      <c r="Y124" s="23"/>
      <c r="Z124" s="23"/>
      <c r="AA124" s="23"/>
      <c r="AB124" s="23"/>
      <c r="AC124" s="23"/>
      <c r="AD124" s="23"/>
      <c r="AE124" s="23"/>
      <c r="AF124" s="23"/>
      <c r="AG124" s="23"/>
      <c r="AH124" s="23"/>
      <c r="AI124" s="23"/>
      <c r="AJ124" s="3">
        <f t="shared" si="4"/>
        <v>64</v>
      </c>
      <c r="AK124" s="16">
        <v>100</v>
      </c>
      <c r="AL124" s="17">
        <f t="shared" si="2"/>
        <v>50</v>
      </c>
      <c r="AM124" s="18">
        <v>35.199999999999996</v>
      </c>
    </row>
    <row r="125" spans="1:39" s="1" customFormat="1" ht="77.099999999999994" customHeight="1">
      <c r="A125" s="20"/>
      <c r="B125" s="21" t="s">
        <v>228</v>
      </c>
      <c r="C125" s="22" t="s">
        <v>197</v>
      </c>
      <c r="D125" s="22" t="s">
        <v>229</v>
      </c>
      <c r="E125" s="20" t="s">
        <v>2</v>
      </c>
      <c r="F125" s="23">
        <v>18</v>
      </c>
      <c r="G125" s="23">
        <v>9</v>
      </c>
      <c r="H125" s="23">
        <v>14</v>
      </c>
      <c r="I125" s="23">
        <v>5</v>
      </c>
      <c r="J125" s="23">
        <v>1</v>
      </c>
      <c r="K125" s="23">
        <v>5</v>
      </c>
      <c r="L125" s="23">
        <v>2</v>
      </c>
      <c r="M125" s="23">
        <v>6</v>
      </c>
      <c r="N125" s="23"/>
      <c r="O125" s="23">
        <v>2</v>
      </c>
      <c r="P125" s="23"/>
      <c r="Q125" s="23"/>
      <c r="R125" s="23"/>
      <c r="S125" s="23"/>
      <c r="T125" s="23"/>
      <c r="U125" s="23"/>
      <c r="V125" s="23"/>
      <c r="W125" s="23"/>
      <c r="X125" s="23"/>
      <c r="Y125" s="23"/>
      <c r="Z125" s="23"/>
      <c r="AA125" s="23"/>
      <c r="AB125" s="23"/>
      <c r="AC125" s="23"/>
      <c r="AD125" s="23"/>
      <c r="AE125" s="23"/>
      <c r="AF125" s="23"/>
      <c r="AG125" s="23"/>
      <c r="AH125" s="23"/>
      <c r="AI125" s="23"/>
      <c r="AJ125" s="3">
        <f t="shared" si="4"/>
        <v>62</v>
      </c>
      <c r="AK125" s="16">
        <v>65</v>
      </c>
      <c r="AL125" s="17">
        <f t="shared" si="2"/>
        <v>32.5</v>
      </c>
      <c r="AM125" s="18">
        <v>28.36</v>
      </c>
    </row>
    <row r="126" spans="1:39" s="1" customFormat="1" ht="77.099999999999994" customHeight="1">
      <c r="A126" s="20"/>
      <c r="B126" s="21" t="s">
        <v>230</v>
      </c>
      <c r="C126" s="22" t="s">
        <v>122</v>
      </c>
      <c r="D126" s="22" t="s">
        <v>26</v>
      </c>
      <c r="E126" s="20" t="s">
        <v>3</v>
      </c>
      <c r="F126" s="23"/>
      <c r="G126" s="23"/>
      <c r="H126" s="23"/>
      <c r="I126" s="23"/>
      <c r="J126" s="23"/>
      <c r="K126" s="23"/>
      <c r="L126" s="23"/>
      <c r="M126" s="23"/>
      <c r="N126" s="23"/>
      <c r="O126" s="23"/>
      <c r="P126" s="23"/>
      <c r="Q126" s="23">
        <v>2</v>
      </c>
      <c r="R126" s="23">
        <v>11</v>
      </c>
      <c r="S126" s="23"/>
      <c r="T126" s="23">
        <v>13</v>
      </c>
      <c r="U126" s="23">
        <v>21</v>
      </c>
      <c r="V126" s="23"/>
      <c r="W126" s="23">
        <v>12</v>
      </c>
      <c r="X126" s="23"/>
      <c r="Y126" s="23"/>
      <c r="Z126" s="23"/>
      <c r="AA126" s="23">
        <v>2</v>
      </c>
      <c r="AB126" s="23"/>
      <c r="AC126" s="23"/>
      <c r="AD126" s="23"/>
      <c r="AE126" s="23"/>
      <c r="AF126" s="23"/>
      <c r="AG126" s="23"/>
      <c r="AH126" s="23"/>
      <c r="AI126" s="23"/>
      <c r="AJ126" s="3">
        <f t="shared" si="4"/>
        <v>61</v>
      </c>
      <c r="AK126" s="16">
        <v>140</v>
      </c>
      <c r="AL126" s="17">
        <f t="shared" si="2"/>
        <v>70</v>
      </c>
      <c r="AM126" s="18">
        <v>57.999999999999993</v>
      </c>
    </row>
    <row r="127" spans="1:39" s="1" customFormat="1" ht="77.099999999999994" customHeight="1">
      <c r="A127" s="20"/>
      <c r="B127" s="21" t="s">
        <v>231</v>
      </c>
      <c r="C127" s="22" t="s">
        <v>200</v>
      </c>
      <c r="D127" s="22" t="s">
        <v>26</v>
      </c>
      <c r="E127" s="20" t="s">
        <v>3</v>
      </c>
      <c r="F127" s="23"/>
      <c r="G127" s="23"/>
      <c r="H127" s="23"/>
      <c r="I127" s="23"/>
      <c r="J127" s="23"/>
      <c r="K127" s="23"/>
      <c r="L127" s="23"/>
      <c r="M127" s="23"/>
      <c r="N127" s="23"/>
      <c r="O127" s="23">
        <v>5</v>
      </c>
      <c r="P127" s="23">
        <v>11</v>
      </c>
      <c r="Q127" s="23">
        <v>6</v>
      </c>
      <c r="R127" s="23">
        <v>9</v>
      </c>
      <c r="S127" s="23">
        <v>9</v>
      </c>
      <c r="T127" s="23">
        <v>7</v>
      </c>
      <c r="U127" s="23">
        <v>5</v>
      </c>
      <c r="V127" s="23">
        <v>4</v>
      </c>
      <c r="W127" s="23"/>
      <c r="X127" s="23">
        <v>1</v>
      </c>
      <c r="Y127" s="23">
        <v>2</v>
      </c>
      <c r="Z127" s="23"/>
      <c r="AA127" s="23">
        <v>2</v>
      </c>
      <c r="AB127" s="23"/>
      <c r="AC127" s="23"/>
      <c r="AD127" s="23"/>
      <c r="AE127" s="23"/>
      <c r="AF127" s="23"/>
      <c r="AG127" s="23"/>
      <c r="AH127" s="23"/>
      <c r="AI127" s="23"/>
      <c r="AJ127" s="3">
        <f t="shared" si="4"/>
        <v>61</v>
      </c>
      <c r="AK127" s="16">
        <v>140</v>
      </c>
      <c r="AL127" s="17">
        <f t="shared" si="2"/>
        <v>70</v>
      </c>
      <c r="AM127" s="18">
        <v>57.999999999999993</v>
      </c>
    </row>
    <row r="128" spans="1:39" s="1" customFormat="1" ht="77.099999999999994" customHeight="1">
      <c r="A128" s="20"/>
      <c r="B128" s="21" t="s">
        <v>232</v>
      </c>
      <c r="C128" s="22" t="s">
        <v>38</v>
      </c>
      <c r="D128" s="22" t="s">
        <v>41</v>
      </c>
      <c r="E128" s="20" t="s">
        <v>2</v>
      </c>
      <c r="F128" s="23"/>
      <c r="G128" s="23"/>
      <c r="H128" s="23"/>
      <c r="I128" s="23"/>
      <c r="J128" s="23"/>
      <c r="K128" s="23"/>
      <c r="L128" s="23"/>
      <c r="M128" s="23"/>
      <c r="N128" s="23"/>
      <c r="O128" s="23"/>
      <c r="P128" s="23">
        <v>10</v>
      </c>
      <c r="Q128" s="23">
        <v>1</v>
      </c>
      <c r="R128" s="23">
        <v>22</v>
      </c>
      <c r="S128" s="23">
        <v>18</v>
      </c>
      <c r="T128" s="23"/>
      <c r="U128" s="23">
        <v>10</v>
      </c>
      <c r="V128" s="23"/>
      <c r="W128" s="23"/>
      <c r="X128" s="23"/>
      <c r="Y128" s="23"/>
      <c r="Z128" s="23"/>
      <c r="AA128" s="23"/>
      <c r="AB128" s="23"/>
      <c r="AC128" s="23"/>
      <c r="AD128" s="23"/>
      <c r="AE128" s="23"/>
      <c r="AF128" s="23"/>
      <c r="AG128" s="23"/>
      <c r="AH128" s="23"/>
      <c r="AI128" s="23"/>
      <c r="AJ128" s="3">
        <f t="shared" si="4"/>
        <v>61</v>
      </c>
      <c r="AK128" s="16">
        <v>65</v>
      </c>
      <c r="AL128" s="17">
        <f t="shared" si="2"/>
        <v>32.5</v>
      </c>
      <c r="AM128" s="18">
        <v>32.92</v>
      </c>
    </row>
    <row r="129" spans="1:48" s="1" customFormat="1" ht="77.099999999999994" customHeight="1">
      <c r="A129" s="20"/>
      <c r="B129" s="21" t="s">
        <v>233</v>
      </c>
      <c r="C129" s="22" t="s">
        <v>86</v>
      </c>
      <c r="D129" s="22" t="s">
        <v>52</v>
      </c>
      <c r="E129" s="20" t="s">
        <v>3</v>
      </c>
      <c r="F129" s="23"/>
      <c r="G129" s="23">
        <v>13</v>
      </c>
      <c r="H129" s="23">
        <v>4</v>
      </c>
      <c r="I129" s="23"/>
      <c r="J129" s="23">
        <v>10</v>
      </c>
      <c r="K129" s="23">
        <v>2</v>
      </c>
      <c r="L129" s="23"/>
      <c r="M129" s="23"/>
      <c r="N129" s="23">
        <v>9</v>
      </c>
      <c r="O129" s="23">
        <v>21</v>
      </c>
      <c r="P129" s="23"/>
      <c r="Q129" s="23">
        <v>1</v>
      </c>
      <c r="R129" s="23"/>
      <c r="S129" s="23"/>
      <c r="T129" s="23"/>
      <c r="U129" s="23"/>
      <c r="V129" s="23"/>
      <c r="W129" s="23"/>
      <c r="X129" s="23"/>
      <c r="Y129" s="23"/>
      <c r="Z129" s="23"/>
      <c r="AA129" s="23"/>
      <c r="AB129" s="23"/>
      <c r="AC129" s="23"/>
      <c r="AD129" s="23"/>
      <c r="AE129" s="23"/>
      <c r="AF129" s="23"/>
      <c r="AG129" s="23"/>
      <c r="AH129" s="23"/>
      <c r="AI129" s="23"/>
      <c r="AJ129" s="3">
        <f t="shared" si="4"/>
        <v>60</v>
      </c>
      <c r="AK129" s="16">
        <v>110</v>
      </c>
      <c r="AL129" s="17">
        <f t="shared" si="2"/>
        <v>55</v>
      </c>
      <c r="AM129" s="18">
        <v>52.3</v>
      </c>
    </row>
    <row r="130" spans="1:48" s="1" customFormat="1" ht="77.099999999999994" customHeight="1">
      <c r="A130" s="20"/>
      <c r="B130" s="21" t="s">
        <v>234</v>
      </c>
      <c r="C130" s="22" t="s">
        <v>235</v>
      </c>
      <c r="D130" s="22" t="s">
        <v>169</v>
      </c>
      <c r="E130" s="20" t="s">
        <v>0</v>
      </c>
      <c r="F130" s="23">
        <v>59</v>
      </c>
      <c r="G130" s="23"/>
      <c r="H130" s="23"/>
      <c r="I130" s="23"/>
      <c r="J130" s="23"/>
      <c r="K130" s="23"/>
      <c r="L130" s="23"/>
      <c r="M130" s="23"/>
      <c r="N130" s="23"/>
      <c r="O130" s="23"/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  <c r="AF130" s="23"/>
      <c r="AG130" s="23"/>
      <c r="AH130" s="23"/>
      <c r="AI130" s="23"/>
      <c r="AJ130" s="3">
        <f t="shared" si="4"/>
        <v>59</v>
      </c>
      <c r="AK130" s="16">
        <v>30</v>
      </c>
      <c r="AL130" s="17">
        <f t="shared" ref="AL130:AL172" si="5">AK130/2</f>
        <v>15</v>
      </c>
      <c r="AM130" s="18">
        <v>12.399999999999999</v>
      </c>
    </row>
    <row r="131" spans="1:48" s="1" customFormat="1" ht="77.099999999999994" customHeight="1">
      <c r="A131" s="20"/>
      <c r="B131" s="21" t="s">
        <v>236</v>
      </c>
      <c r="C131" s="22" t="s">
        <v>46</v>
      </c>
      <c r="D131" s="22" t="s">
        <v>14</v>
      </c>
      <c r="E131" s="20" t="s">
        <v>2</v>
      </c>
      <c r="F131" s="23"/>
      <c r="G131" s="23"/>
      <c r="H131" s="23"/>
      <c r="I131" s="23"/>
      <c r="J131" s="23"/>
      <c r="K131" s="23"/>
      <c r="L131" s="23"/>
      <c r="M131" s="23"/>
      <c r="N131" s="23"/>
      <c r="O131" s="23"/>
      <c r="P131" s="23"/>
      <c r="Q131" s="23"/>
      <c r="R131" s="23"/>
      <c r="S131" s="23"/>
      <c r="T131" s="23"/>
      <c r="U131" s="23"/>
      <c r="V131" s="23"/>
      <c r="W131" s="23"/>
      <c r="X131" s="23"/>
      <c r="Y131" s="23"/>
      <c r="Z131" s="23"/>
      <c r="AA131" s="23"/>
      <c r="AB131" s="23"/>
      <c r="AC131" s="23">
        <v>16</v>
      </c>
      <c r="AD131" s="23">
        <v>15</v>
      </c>
      <c r="AE131" s="23">
        <v>22</v>
      </c>
      <c r="AF131" s="23"/>
      <c r="AG131" s="23">
        <v>6</v>
      </c>
      <c r="AH131" s="23"/>
      <c r="AI131" s="23"/>
      <c r="AJ131" s="3">
        <f t="shared" si="4"/>
        <v>59</v>
      </c>
      <c r="AK131" s="16">
        <v>75</v>
      </c>
      <c r="AL131" s="17">
        <f t="shared" si="5"/>
        <v>37.5</v>
      </c>
      <c r="AM131" s="18">
        <v>40.9</v>
      </c>
    </row>
    <row r="132" spans="1:48" s="1" customFormat="1" ht="77.099999999999994" customHeight="1">
      <c r="A132" s="20"/>
      <c r="B132" s="21" t="s">
        <v>237</v>
      </c>
      <c r="C132" s="22" t="s">
        <v>202</v>
      </c>
      <c r="D132" s="22" t="s">
        <v>169</v>
      </c>
      <c r="E132" s="20" t="s">
        <v>0</v>
      </c>
      <c r="F132" s="23">
        <v>57</v>
      </c>
      <c r="G132" s="23"/>
      <c r="H132" s="23"/>
      <c r="I132" s="23"/>
      <c r="J132" s="23"/>
      <c r="K132" s="23"/>
      <c r="L132" s="23"/>
      <c r="M132" s="23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  <c r="Z132" s="23"/>
      <c r="AA132" s="23"/>
      <c r="AB132" s="23"/>
      <c r="AC132" s="23"/>
      <c r="AD132" s="23"/>
      <c r="AE132" s="23"/>
      <c r="AF132" s="23"/>
      <c r="AG132" s="23"/>
      <c r="AH132" s="23"/>
      <c r="AI132" s="23"/>
      <c r="AJ132" s="3">
        <f t="shared" si="4"/>
        <v>57</v>
      </c>
      <c r="AK132" s="16">
        <v>45</v>
      </c>
      <c r="AL132" s="17">
        <f t="shared" si="5"/>
        <v>22.5</v>
      </c>
      <c r="AM132" s="18">
        <v>18.099999999999998</v>
      </c>
    </row>
    <row r="133" spans="1:48" s="1" customFormat="1" ht="77.099999999999994" customHeight="1">
      <c r="A133" s="20"/>
      <c r="B133" s="21" t="s">
        <v>238</v>
      </c>
      <c r="C133" s="22" t="s">
        <v>239</v>
      </c>
      <c r="D133" s="22" t="s">
        <v>52</v>
      </c>
      <c r="E133" s="20" t="s">
        <v>3</v>
      </c>
      <c r="F133" s="23"/>
      <c r="G133" s="23"/>
      <c r="H133" s="23">
        <v>2</v>
      </c>
      <c r="I133" s="23"/>
      <c r="J133" s="23">
        <v>1</v>
      </c>
      <c r="K133" s="23">
        <v>2</v>
      </c>
      <c r="L133" s="23">
        <v>1</v>
      </c>
      <c r="M133" s="23"/>
      <c r="N133" s="23">
        <v>2</v>
      </c>
      <c r="O133" s="23">
        <v>6</v>
      </c>
      <c r="P133" s="23">
        <v>7</v>
      </c>
      <c r="Q133" s="23">
        <v>6</v>
      </c>
      <c r="R133" s="23">
        <v>7</v>
      </c>
      <c r="S133" s="23">
        <v>7</v>
      </c>
      <c r="T133" s="23">
        <v>8</v>
      </c>
      <c r="U133" s="23">
        <v>6</v>
      </c>
      <c r="V133" s="23"/>
      <c r="W133" s="23"/>
      <c r="X133" s="23"/>
      <c r="Y133" s="23"/>
      <c r="Z133" s="23"/>
      <c r="AA133" s="23"/>
      <c r="AB133" s="23"/>
      <c r="AC133" s="23"/>
      <c r="AD133" s="23"/>
      <c r="AE133" s="23"/>
      <c r="AF133" s="23"/>
      <c r="AG133" s="23"/>
      <c r="AH133" s="23"/>
      <c r="AI133" s="23"/>
      <c r="AJ133" s="3">
        <f t="shared" si="4"/>
        <v>55</v>
      </c>
      <c r="AK133" s="16">
        <v>120</v>
      </c>
      <c r="AL133" s="17">
        <f t="shared" si="5"/>
        <v>60</v>
      </c>
      <c r="AM133" s="18">
        <v>52.3</v>
      </c>
    </row>
    <row r="134" spans="1:48" s="1" customFormat="1" ht="77.099999999999994" customHeight="1">
      <c r="A134" s="20"/>
      <c r="B134" s="21" t="s">
        <v>240</v>
      </c>
      <c r="C134" s="22" t="s">
        <v>241</v>
      </c>
      <c r="D134" s="22" t="s">
        <v>26</v>
      </c>
      <c r="E134" s="20" t="s">
        <v>3</v>
      </c>
      <c r="F134" s="23"/>
      <c r="G134" s="23"/>
      <c r="H134" s="23"/>
      <c r="I134" s="23"/>
      <c r="J134" s="23"/>
      <c r="K134" s="23"/>
      <c r="L134" s="23"/>
      <c r="M134" s="23"/>
      <c r="N134" s="23"/>
      <c r="O134" s="23"/>
      <c r="P134" s="23"/>
      <c r="Q134" s="23"/>
      <c r="R134" s="23"/>
      <c r="S134" s="23"/>
      <c r="T134" s="23"/>
      <c r="U134" s="23"/>
      <c r="V134" s="23"/>
      <c r="W134" s="23">
        <v>5</v>
      </c>
      <c r="X134" s="23">
        <v>19</v>
      </c>
      <c r="Y134" s="23">
        <v>12</v>
      </c>
      <c r="Z134" s="23"/>
      <c r="AA134" s="23"/>
      <c r="AB134" s="23">
        <v>19</v>
      </c>
      <c r="AC134" s="23"/>
      <c r="AD134" s="23"/>
      <c r="AE134" s="23"/>
      <c r="AF134" s="23"/>
      <c r="AG134" s="23"/>
      <c r="AH134" s="23"/>
      <c r="AI134" s="23"/>
      <c r="AJ134" s="3">
        <f t="shared" si="4"/>
        <v>55</v>
      </c>
      <c r="AK134" s="16">
        <v>110</v>
      </c>
      <c r="AL134" s="17">
        <f t="shared" si="5"/>
        <v>55</v>
      </c>
      <c r="AM134" s="18">
        <v>46.599999999999994</v>
      </c>
    </row>
    <row r="135" spans="1:48" s="1" customFormat="1" ht="77.099999999999994" customHeight="1">
      <c r="A135" s="20"/>
      <c r="B135" s="21" t="s">
        <v>242</v>
      </c>
      <c r="C135" s="22" t="s">
        <v>153</v>
      </c>
      <c r="D135" s="22" t="s">
        <v>14</v>
      </c>
      <c r="E135" s="20" t="s">
        <v>2</v>
      </c>
      <c r="F135" s="23"/>
      <c r="G135" s="23"/>
      <c r="H135" s="23"/>
      <c r="I135" s="23"/>
      <c r="J135" s="23"/>
      <c r="K135" s="23"/>
      <c r="L135" s="23"/>
      <c r="M135" s="23"/>
      <c r="N135" s="23"/>
      <c r="O135" s="23"/>
      <c r="P135" s="23"/>
      <c r="Q135" s="23"/>
      <c r="R135" s="23"/>
      <c r="S135" s="23"/>
      <c r="T135" s="23"/>
      <c r="U135" s="23"/>
      <c r="V135" s="23"/>
      <c r="W135" s="23"/>
      <c r="X135" s="23"/>
      <c r="Y135" s="23"/>
      <c r="Z135" s="23"/>
      <c r="AA135" s="23"/>
      <c r="AB135" s="23"/>
      <c r="AC135" s="23">
        <v>11</v>
      </c>
      <c r="AD135" s="23">
        <v>12</v>
      </c>
      <c r="AE135" s="23">
        <v>6</v>
      </c>
      <c r="AF135" s="23">
        <v>3</v>
      </c>
      <c r="AG135" s="23">
        <v>23</v>
      </c>
      <c r="AH135" s="23"/>
      <c r="AI135" s="23"/>
      <c r="AJ135" s="3">
        <f t="shared" si="4"/>
        <v>55</v>
      </c>
      <c r="AK135" s="16">
        <v>65</v>
      </c>
      <c r="AL135" s="17">
        <f t="shared" si="5"/>
        <v>32.5</v>
      </c>
      <c r="AM135" s="18">
        <v>46.599999999999994</v>
      </c>
    </row>
    <row r="136" spans="1:48" s="1" customFormat="1" ht="77.099999999999994" customHeight="1">
      <c r="A136" s="20"/>
      <c r="B136" s="21" t="s">
        <v>243</v>
      </c>
      <c r="C136" s="22" t="s">
        <v>102</v>
      </c>
      <c r="D136" s="22" t="s">
        <v>52</v>
      </c>
      <c r="E136" s="20" t="s">
        <v>3</v>
      </c>
      <c r="F136" s="23"/>
      <c r="G136" s="23">
        <v>10</v>
      </c>
      <c r="H136" s="23"/>
      <c r="I136" s="23"/>
      <c r="J136" s="23">
        <v>5</v>
      </c>
      <c r="K136" s="23">
        <v>8</v>
      </c>
      <c r="L136" s="23">
        <v>10</v>
      </c>
      <c r="M136" s="23"/>
      <c r="N136" s="23">
        <v>7</v>
      </c>
      <c r="O136" s="23">
        <v>9</v>
      </c>
      <c r="P136" s="23"/>
      <c r="Q136" s="23">
        <v>5</v>
      </c>
      <c r="R136" s="23"/>
      <c r="S136" s="23"/>
      <c r="T136" s="23"/>
      <c r="U136" s="23"/>
      <c r="V136" s="23"/>
      <c r="W136" s="23"/>
      <c r="X136" s="23"/>
      <c r="Y136" s="23"/>
      <c r="Z136" s="23"/>
      <c r="AA136" s="23"/>
      <c r="AB136" s="23"/>
      <c r="AC136" s="23"/>
      <c r="AD136" s="23"/>
      <c r="AE136" s="23"/>
      <c r="AF136" s="23"/>
      <c r="AG136" s="23"/>
      <c r="AH136" s="23"/>
      <c r="AI136" s="23"/>
      <c r="AJ136" s="3">
        <f t="shared" si="4"/>
        <v>54</v>
      </c>
      <c r="AK136" s="16">
        <v>120</v>
      </c>
      <c r="AL136" s="17">
        <f t="shared" si="5"/>
        <v>60</v>
      </c>
      <c r="AM136" s="18">
        <v>46.599999999999994</v>
      </c>
    </row>
    <row r="137" spans="1:48" s="1" customFormat="1" ht="77.099999999999994" customHeight="1">
      <c r="A137" s="20"/>
      <c r="B137" s="21" t="s">
        <v>244</v>
      </c>
      <c r="C137" s="22" t="s">
        <v>245</v>
      </c>
      <c r="D137" s="22" t="s">
        <v>169</v>
      </c>
      <c r="E137" s="20" t="s">
        <v>0</v>
      </c>
      <c r="F137" s="23">
        <v>54</v>
      </c>
      <c r="G137" s="23"/>
      <c r="H137" s="23"/>
      <c r="I137" s="23"/>
      <c r="J137" s="23"/>
      <c r="K137" s="23"/>
      <c r="L137" s="23"/>
      <c r="M137" s="23"/>
      <c r="N137" s="23"/>
      <c r="O137" s="23"/>
      <c r="P137" s="23"/>
      <c r="Q137" s="23"/>
      <c r="R137" s="23"/>
      <c r="S137" s="23"/>
      <c r="T137" s="23"/>
      <c r="U137" s="23"/>
      <c r="V137" s="23"/>
      <c r="W137" s="23"/>
      <c r="X137" s="23"/>
      <c r="Y137" s="23"/>
      <c r="Z137" s="23"/>
      <c r="AA137" s="23"/>
      <c r="AB137" s="23"/>
      <c r="AC137" s="23"/>
      <c r="AD137" s="23"/>
      <c r="AE137" s="23"/>
      <c r="AF137" s="23"/>
      <c r="AG137" s="23"/>
      <c r="AH137" s="23"/>
      <c r="AI137" s="23"/>
      <c r="AJ137" s="3">
        <f t="shared" si="4"/>
        <v>54</v>
      </c>
      <c r="AK137" s="16">
        <v>40</v>
      </c>
      <c r="AL137" s="17">
        <f t="shared" si="5"/>
        <v>20</v>
      </c>
      <c r="AM137" s="18">
        <v>12.399999999999999</v>
      </c>
    </row>
    <row r="138" spans="1:48" s="1" customFormat="1" ht="77.099999999999994" customHeight="1">
      <c r="A138" s="20"/>
      <c r="B138" s="21" t="s">
        <v>246</v>
      </c>
      <c r="C138" s="22" t="s">
        <v>247</v>
      </c>
      <c r="D138" s="22" t="s">
        <v>172</v>
      </c>
      <c r="E138" s="20" t="s">
        <v>0</v>
      </c>
      <c r="F138" s="23"/>
      <c r="G138" s="23">
        <v>13</v>
      </c>
      <c r="H138" s="23">
        <v>9</v>
      </c>
      <c r="I138" s="23">
        <v>13</v>
      </c>
      <c r="J138" s="23">
        <v>8</v>
      </c>
      <c r="K138" s="23">
        <v>7</v>
      </c>
      <c r="L138" s="23">
        <v>4</v>
      </c>
      <c r="M138" s="23"/>
      <c r="N138" s="23"/>
      <c r="O138" s="23"/>
      <c r="P138" s="23"/>
      <c r="Q138" s="23"/>
      <c r="R138" s="23"/>
      <c r="S138" s="23"/>
      <c r="T138" s="23"/>
      <c r="U138" s="23"/>
      <c r="V138" s="23"/>
      <c r="W138" s="23"/>
      <c r="X138" s="23"/>
      <c r="Y138" s="23"/>
      <c r="Z138" s="23"/>
      <c r="AA138" s="23"/>
      <c r="AB138" s="23"/>
      <c r="AC138" s="23"/>
      <c r="AD138" s="23"/>
      <c r="AE138" s="23"/>
      <c r="AF138" s="23"/>
      <c r="AG138" s="23"/>
      <c r="AH138" s="23"/>
      <c r="AI138" s="23"/>
      <c r="AJ138" s="3">
        <f>SUM(G138:AI138)</f>
        <v>54</v>
      </c>
      <c r="AK138" s="16">
        <v>90</v>
      </c>
      <c r="AL138" s="17">
        <f t="shared" si="5"/>
        <v>45</v>
      </c>
      <c r="AM138" s="18">
        <v>40.9</v>
      </c>
    </row>
    <row r="139" spans="1:48" s="1" customFormat="1" ht="77.099999999999994" customHeight="1">
      <c r="A139" s="20"/>
      <c r="B139" s="21" t="s">
        <v>248</v>
      </c>
      <c r="C139" s="22" t="s">
        <v>249</v>
      </c>
      <c r="D139" s="22" t="s">
        <v>52</v>
      </c>
      <c r="E139" s="20" t="s">
        <v>3</v>
      </c>
      <c r="F139" s="23"/>
      <c r="G139" s="23">
        <v>23</v>
      </c>
      <c r="H139" s="23">
        <v>13</v>
      </c>
      <c r="I139" s="23"/>
      <c r="J139" s="23"/>
      <c r="K139" s="23"/>
      <c r="L139" s="23"/>
      <c r="M139" s="23"/>
      <c r="N139" s="23">
        <v>17</v>
      </c>
      <c r="O139" s="23"/>
      <c r="P139" s="23"/>
      <c r="Q139" s="23"/>
      <c r="R139" s="23"/>
      <c r="S139" s="23"/>
      <c r="T139" s="23"/>
      <c r="U139" s="23"/>
      <c r="V139" s="23"/>
      <c r="W139" s="23"/>
      <c r="X139" s="23"/>
      <c r="Y139" s="23"/>
      <c r="Z139" s="23"/>
      <c r="AA139" s="23"/>
      <c r="AB139" s="23"/>
      <c r="AC139" s="23"/>
      <c r="AD139" s="23"/>
      <c r="AE139" s="23"/>
      <c r="AF139" s="23"/>
      <c r="AG139" s="23"/>
      <c r="AH139" s="23"/>
      <c r="AI139" s="23"/>
      <c r="AJ139" s="3">
        <f t="shared" ref="AJ139:AJ156" si="6">SUM(F139:AI139)</f>
        <v>53</v>
      </c>
      <c r="AK139" s="16">
        <v>100</v>
      </c>
      <c r="AL139" s="17">
        <f t="shared" si="5"/>
        <v>50</v>
      </c>
      <c r="AM139" s="18">
        <v>35.199999999999996</v>
      </c>
      <c r="AN139" s="19"/>
      <c r="AO139" s="19"/>
      <c r="AP139" s="19"/>
      <c r="AQ139" s="19"/>
      <c r="AR139" s="19"/>
      <c r="AS139" s="19"/>
      <c r="AT139" s="19"/>
      <c r="AU139" s="19"/>
      <c r="AV139" s="19"/>
    </row>
    <row r="140" spans="1:48" s="1" customFormat="1" ht="77.099999999999994" customHeight="1">
      <c r="A140" s="20"/>
      <c r="B140" s="21" t="s">
        <v>250</v>
      </c>
      <c r="C140" s="22" t="s">
        <v>102</v>
      </c>
      <c r="D140" s="22" t="s">
        <v>52</v>
      </c>
      <c r="E140" s="20" t="s">
        <v>3</v>
      </c>
      <c r="F140" s="23"/>
      <c r="G140" s="23">
        <v>10</v>
      </c>
      <c r="H140" s="23"/>
      <c r="I140" s="23"/>
      <c r="J140" s="23">
        <v>8</v>
      </c>
      <c r="K140" s="23">
        <v>10</v>
      </c>
      <c r="L140" s="23">
        <v>10</v>
      </c>
      <c r="M140" s="23"/>
      <c r="N140" s="23">
        <v>5</v>
      </c>
      <c r="O140" s="23">
        <v>9</v>
      </c>
      <c r="P140" s="23"/>
      <c r="Q140" s="23">
        <v>1</v>
      </c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  <c r="AE140" s="23"/>
      <c r="AF140" s="23"/>
      <c r="AG140" s="23"/>
      <c r="AH140" s="23"/>
      <c r="AI140" s="23"/>
      <c r="AJ140" s="3">
        <f t="shared" si="6"/>
        <v>53</v>
      </c>
      <c r="AK140" s="16">
        <v>120</v>
      </c>
      <c r="AL140" s="17">
        <f t="shared" si="5"/>
        <v>60</v>
      </c>
      <c r="AM140" s="18">
        <v>46.599999999999994</v>
      </c>
    </row>
    <row r="141" spans="1:48" s="1" customFormat="1" ht="77.099999999999994" customHeight="1">
      <c r="A141" s="20"/>
      <c r="B141" s="21" t="s">
        <v>251</v>
      </c>
      <c r="C141" s="22" t="s">
        <v>64</v>
      </c>
      <c r="D141" s="22" t="s">
        <v>26</v>
      </c>
      <c r="E141" s="20" t="s">
        <v>3</v>
      </c>
      <c r="F141" s="14"/>
      <c r="G141" s="14"/>
      <c r="H141" s="14"/>
      <c r="I141" s="14"/>
      <c r="J141" s="14"/>
      <c r="K141" s="14"/>
      <c r="L141" s="14"/>
      <c r="M141" s="14"/>
      <c r="N141" s="14"/>
      <c r="O141" s="14">
        <v>5</v>
      </c>
      <c r="P141" s="14"/>
      <c r="Q141" s="14">
        <v>10</v>
      </c>
      <c r="R141" s="14">
        <v>9</v>
      </c>
      <c r="S141" s="14"/>
      <c r="T141" s="14">
        <v>9</v>
      </c>
      <c r="U141" s="14">
        <v>10</v>
      </c>
      <c r="V141" s="14"/>
      <c r="W141" s="14">
        <v>5</v>
      </c>
      <c r="X141" s="14">
        <v>3</v>
      </c>
      <c r="Y141" s="14"/>
      <c r="Z141" s="14"/>
      <c r="AA141" s="14">
        <v>2</v>
      </c>
      <c r="AB141" s="14"/>
      <c r="AC141" s="14"/>
      <c r="AD141" s="14"/>
      <c r="AE141" s="14"/>
      <c r="AF141" s="14"/>
      <c r="AG141" s="14"/>
      <c r="AH141" s="14"/>
      <c r="AI141" s="14"/>
      <c r="AJ141" s="3">
        <f t="shared" si="6"/>
        <v>53</v>
      </c>
      <c r="AK141" s="16">
        <v>170</v>
      </c>
      <c r="AL141" s="17">
        <f t="shared" si="5"/>
        <v>85</v>
      </c>
      <c r="AM141" s="18">
        <v>69.399999999999991</v>
      </c>
    </row>
    <row r="142" spans="1:48" s="1" customFormat="1" ht="77.099999999999994" customHeight="1">
      <c r="A142" s="20"/>
      <c r="B142" s="21" t="s">
        <v>252</v>
      </c>
      <c r="C142" s="22" t="s">
        <v>253</v>
      </c>
      <c r="D142" s="22" t="s">
        <v>169</v>
      </c>
      <c r="E142" s="20" t="s">
        <v>0</v>
      </c>
      <c r="F142" s="14">
        <v>53</v>
      </c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4"/>
      <c r="R142" s="14"/>
      <c r="S142" s="14"/>
      <c r="T142" s="14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F142" s="14"/>
      <c r="AG142" s="14"/>
      <c r="AH142" s="14"/>
      <c r="AI142" s="14"/>
      <c r="AJ142" s="3">
        <f t="shared" si="6"/>
        <v>53</v>
      </c>
      <c r="AK142" s="16">
        <v>50</v>
      </c>
      <c r="AL142" s="17">
        <f t="shared" si="5"/>
        <v>25</v>
      </c>
      <c r="AM142" s="18">
        <v>18.099999999999998</v>
      </c>
    </row>
    <row r="143" spans="1:48" s="1" customFormat="1" ht="77.099999999999994" customHeight="1">
      <c r="A143" s="20"/>
      <c r="B143" s="21" t="s">
        <v>254</v>
      </c>
      <c r="C143" s="22" t="s">
        <v>211</v>
      </c>
      <c r="D143" s="22" t="s">
        <v>26</v>
      </c>
      <c r="E143" s="20" t="s">
        <v>3</v>
      </c>
      <c r="F143" s="14"/>
      <c r="G143" s="14">
        <v>1</v>
      </c>
      <c r="H143" s="14"/>
      <c r="I143" s="14"/>
      <c r="J143" s="14"/>
      <c r="K143" s="14">
        <v>1</v>
      </c>
      <c r="L143" s="14">
        <v>1</v>
      </c>
      <c r="M143" s="14"/>
      <c r="N143" s="14"/>
      <c r="O143" s="14">
        <v>7</v>
      </c>
      <c r="P143" s="14"/>
      <c r="Q143" s="14">
        <v>6</v>
      </c>
      <c r="R143" s="14">
        <v>7</v>
      </c>
      <c r="S143" s="14">
        <v>8</v>
      </c>
      <c r="T143" s="14">
        <v>3</v>
      </c>
      <c r="U143" s="14">
        <v>8</v>
      </c>
      <c r="V143" s="14"/>
      <c r="W143" s="14">
        <v>7</v>
      </c>
      <c r="X143" s="14">
        <v>1</v>
      </c>
      <c r="Y143" s="14"/>
      <c r="Z143" s="14"/>
      <c r="AA143" s="14">
        <v>2</v>
      </c>
      <c r="AB143" s="14"/>
      <c r="AC143" s="14"/>
      <c r="AD143" s="14"/>
      <c r="AE143" s="14"/>
      <c r="AF143" s="14"/>
      <c r="AG143" s="14"/>
      <c r="AH143" s="14"/>
      <c r="AI143" s="14"/>
      <c r="AJ143" s="3">
        <f t="shared" si="6"/>
        <v>52</v>
      </c>
      <c r="AK143" s="16">
        <v>120</v>
      </c>
      <c r="AL143" s="17">
        <f t="shared" si="5"/>
        <v>60</v>
      </c>
      <c r="AM143" s="18">
        <v>40.9</v>
      </c>
    </row>
    <row r="144" spans="1:48" s="1" customFormat="1" ht="77.099999999999994" customHeight="1">
      <c r="A144" s="20"/>
      <c r="B144" s="21" t="s">
        <v>255</v>
      </c>
      <c r="C144" s="22" t="s">
        <v>256</v>
      </c>
      <c r="D144" s="22" t="s">
        <v>256</v>
      </c>
      <c r="E144" s="20" t="s">
        <v>3</v>
      </c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/>
      <c r="R144" s="14"/>
      <c r="S144" s="14"/>
      <c r="T144" s="14"/>
      <c r="U144" s="14"/>
      <c r="V144" s="14"/>
      <c r="W144" s="14"/>
      <c r="X144" s="14"/>
      <c r="Y144" s="14"/>
      <c r="Z144" s="14"/>
      <c r="AA144" s="14">
        <v>52</v>
      </c>
      <c r="AB144" s="14"/>
      <c r="AC144" s="14"/>
      <c r="AD144" s="14"/>
      <c r="AE144" s="14"/>
      <c r="AF144" s="14"/>
      <c r="AG144" s="14"/>
      <c r="AH144" s="14"/>
      <c r="AI144" s="14"/>
      <c r="AJ144" s="3">
        <f t="shared" si="6"/>
        <v>52</v>
      </c>
      <c r="AK144" s="16">
        <v>95</v>
      </c>
      <c r="AL144" s="17">
        <f t="shared" si="5"/>
        <v>47.5</v>
      </c>
      <c r="AM144" s="18">
        <v>52.3</v>
      </c>
    </row>
    <row r="145" spans="1:39" s="1" customFormat="1" ht="77.099999999999994" customHeight="1">
      <c r="A145" s="20"/>
      <c r="B145" s="21" t="s">
        <v>257</v>
      </c>
      <c r="C145" s="22" t="s">
        <v>186</v>
      </c>
      <c r="D145" s="22" t="s">
        <v>187</v>
      </c>
      <c r="E145" s="20" t="s">
        <v>2</v>
      </c>
      <c r="F145" s="14"/>
      <c r="G145" s="14"/>
      <c r="H145" s="14"/>
      <c r="I145" s="14"/>
      <c r="J145" s="14"/>
      <c r="K145" s="14"/>
      <c r="L145" s="14"/>
      <c r="M145" s="14">
        <v>52</v>
      </c>
      <c r="N145" s="14"/>
      <c r="O145" s="14"/>
      <c r="P145" s="14"/>
      <c r="Q145" s="14"/>
      <c r="R145" s="14"/>
      <c r="S145" s="14"/>
      <c r="T145" s="14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F145" s="14"/>
      <c r="AG145" s="14"/>
      <c r="AH145" s="14"/>
      <c r="AI145" s="14"/>
      <c r="AJ145" s="3">
        <f t="shared" si="6"/>
        <v>52</v>
      </c>
      <c r="AK145" s="16">
        <v>55</v>
      </c>
      <c r="AL145" s="17">
        <f t="shared" si="5"/>
        <v>27.5</v>
      </c>
      <c r="AM145" s="18">
        <v>28.36</v>
      </c>
    </row>
    <row r="146" spans="1:39" s="1" customFormat="1" ht="77.099999999999994" customHeight="1">
      <c r="A146" s="20"/>
      <c r="B146" s="21" t="s">
        <v>258</v>
      </c>
      <c r="C146" s="22" t="s">
        <v>249</v>
      </c>
      <c r="D146" s="22" t="s">
        <v>52</v>
      </c>
      <c r="E146" s="20" t="s">
        <v>3</v>
      </c>
      <c r="F146" s="14"/>
      <c r="G146" s="14">
        <v>7</v>
      </c>
      <c r="H146" s="14"/>
      <c r="I146" s="14"/>
      <c r="J146" s="14">
        <v>11</v>
      </c>
      <c r="K146" s="14">
        <v>7</v>
      </c>
      <c r="L146" s="14"/>
      <c r="M146" s="14"/>
      <c r="N146" s="14">
        <v>8</v>
      </c>
      <c r="O146" s="14">
        <v>12</v>
      </c>
      <c r="P146" s="14"/>
      <c r="Q146" s="14">
        <v>6</v>
      </c>
      <c r="R146" s="14"/>
      <c r="S146" s="14"/>
      <c r="T146" s="14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F146" s="14"/>
      <c r="AG146" s="14"/>
      <c r="AH146" s="14"/>
      <c r="AI146" s="14"/>
      <c r="AJ146" s="3">
        <f t="shared" si="6"/>
        <v>51</v>
      </c>
      <c r="AK146" s="16">
        <v>100</v>
      </c>
      <c r="AL146" s="17">
        <f t="shared" si="5"/>
        <v>50</v>
      </c>
      <c r="AM146" s="18">
        <v>40.9</v>
      </c>
    </row>
    <row r="147" spans="1:39" s="1" customFormat="1" ht="77.099999999999994" customHeight="1">
      <c r="A147" s="20"/>
      <c r="B147" s="21" t="s">
        <v>259</v>
      </c>
      <c r="C147" s="22" t="s">
        <v>260</v>
      </c>
      <c r="D147" s="22" t="s">
        <v>52</v>
      </c>
      <c r="E147" s="20" t="s">
        <v>3</v>
      </c>
      <c r="F147" s="14"/>
      <c r="G147" s="14"/>
      <c r="H147" s="14"/>
      <c r="I147" s="14"/>
      <c r="J147" s="14"/>
      <c r="K147" s="14"/>
      <c r="L147" s="14"/>
      <c r="M147" s="14"/>
      <c r="N147" s="14"/>
      <c r="O147" s="14">
        <v>8</v>
      </c>
      <c r="P147" s="14"/>
      <c r="Q147" s="14">
        <v>8</v>
      </c>
      <c r="R147" s="14">
        <v>10</v>
      </c>
      <c r="S147" s="14">
        <v>5</v>
      </c>
      <c r="T147" s="14">
        <v>10</v>
      </c>
      <c r="U147" s="14">
        <v>10</v>
      </c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F147" s="14"/>
      <c r="AG147" s="14"/>
      <c r="AH147" s="14"/>
      <c r="AI147" s="14"/>
      <c r="AJ147" s="3">
        <f t="shared" si="6"/>
        <v>51</v>
      </c>
      <c r="AK147" s="16">
        <v>140</v>
      </c>
      <c r="AL147" s="17">
        <f t="shared" si="5"/>
        <v>70</v>
      </c>
      <c r="AM147" s="18">
        <v>57.999999999999993</v>
      </c>
    </row>
    <row r="148" spans="1:39" s="1" customFormat="1" ht="77.099999999999994" customHeight="1">
      <c r="A148" s="20"/>
      <c r="B148" s="21" t="s">
        <v>261</v>
      </c>
      <c r="C148" s="22" t="s">
        <v>92</v>
      </c>
      <c r="D148" s="22" t="s">
        <v>26</v>
      </c>
      <c r="E148" s="20" t="s">
        <v>3</v>
      </c>
      <c r="F148" s="14"/>
      <c r="G148" s="14"/>
      <c r="H148" s="14"/>
      <c r="I148" s="14"/>
      <c r="J148" s="14"/>
      <c r="K148" s="14"/>
      <c r="L148" s="14"/>
      <c r="M148" s="14"/>
      <c r="N148" s="14"/>
      <c r="O148" s="14">
        <v>6</v>
      </c>
      <c r="P148" s="14"/>
      <c r="Q148" s="14">
        <v>7</v>
      </c>
      <c r="R148" s="14">
        <v>8</v>
      </c>
      <c r="S148" s="14">
        <v>6</v>
      </c>
      <c r="T148" s="14">
        <v>3</v>
      </c>
      <c r="U148" s="14">
        <v>7</v>
      </c>
      <c r="V148" s="14">
        <v>4</v>
      </c>
      <c r="W148" s="14">
        <v>3</v>
      </c>
      <c r="X148" s="14">
        <v>4</v>
      </c>
      <c r="Y148" s="14"/>
      <c r="Z148" s="14"/>
      <c r="AA148" s="14">
        <v>3</v>
      </c>
      <c r="AB148" s="14"/>
      <c r="AC148" s="14"/>
      <c r="AD148" s="14"/>
      <c r="AE148" s="14"/>
      <c r="AF148" s="14"/>
      <c r="AG148" s="14"/>
      <c r="AH148" s="14"/>
      <c r="AI148" s="14"/>
      <c r="AJ148" s="3">
        <f t="shared" si="6"/>
        <v>51</v>
      </c>
      <c r="AK148" s="16">
        <v>110</v>
      </c>
      <c r="AL148" s="17">
        <f t="shared" si="5"/>
        <v>55</v>
      </c>
      <c r="AM148" s="18">
        <v>52.3</v>
      </c>
    </row>
    <row r="149" spans="1:39" s="1" customFormat="1" ht="77.099999999999994" customHeight="1">
      <c r="A149" s="20"/>
      <c r="B149" s="21" t="s">
        <v>262</v>
      </c>
      <c r="C149" s="22" t="s">
        <v>92</v>
      </c>
      <c r="D149" s="22" t="s">
        <v>26</v>
      </c>
      <c r="E149" s="20" t="s">
        <v>3</v>
      </c>
      <c r="F149" s="14"/>
      <c r="G149" s="14"/>
      <c r="H149" s="14"/>
      <c r="I149" s="14"/>
      <c r="J149" s="14"/>
      <c r="K149" s="14"/>
      <c r="L149" s="14"/>
      <c r="M149" s="14"/>
      <c r="N149" s="14">
        <v>3</v>
      </c>
      <c r="O149" s="14">
        <v>12</v>
      </c>
      <c r="P149" s="14"/>
      <c r="Q149" s="14">
        <v>5</v>
      </c>
      <c r="R149" s="14">
        <v>10</v>
      </c>
      <c r="S149" s="14"/>
      <c r="T149" s="14">
        <v>7</v>
      </c>
      <c r="U149" s="14">
        <v>12</v>
      </c>
      <c r="V149" s="14"/>
      <c r="W149" s="14">
        <v>2</v>
      </c>
      <c r="X149" s="14"/>
      <c r="Y149" s="14"/>
      <c r="Z149" s="14"/>
      <c r="AA149" s="14"/>
      <c r="AB149" s="14"/>
      <c r="AC149" s="14"/>
      <c r="AD149" s="14"/>
      <c r="AE149" s="14"/>
      <c r="AF149" s="14"/>
      <c r="AG149" s="14"/>
      <c r="AH149" s="14"/>
      <c r="AI149" s="14"/>
      <c r="AJ149" s="3">
        <f t="shared" si="6"/>
        <v>51</v>
      </c>
      <c r="AK149" s="16">
        <v>110</v>
      </c>
      <c r="AL149" s="17">
        <f t="shared" si="5"/>
        <v>55</v>
      </c>
      <c r="AM149" s="18">
        <v>52.3</v>
      </c>
    </row>
    <row r="150" spans="1:39" s="1" customFormat="1" ht="77.099999999999994" customHeight="1">
      <c r="A150" s="20"/>
      <c r="B150" s="21" t="s">
        <v>263</v>
      </c>
      <c r="C150" s="22" t="s">
        <v>264</v>
      </c>
      <c r="D150" s="22" t="s">
        <v>169</v>
      </c>
      <c r="E150" s="20" t="s">
        <v>0</v>
      </c>
      <c r="F150" s="14">
        <v>51</v>
      </c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14"/>
      <c r="R150" s="14"/>
      <c r="S150" s="14"/>
      <c r="T150" s="14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F150" s="14"/>
      <c r="AG150" s="14"/>
      <c r="AH150" s="14"/>
      <c r="AI150" s="14"/>
      <c r="AJ150" s="3">
        <f t="shared" si="6"/>
        <v>51</v>
      </c>
      <c r="AK150" s="16">
        <v>30</v>
      </c>
      <c r="AL150" s="17">
        <f t="shared" si="5"/>
        <v>15</v>
      </c>
      <c r="AM150" s="18">
        <v>12.399999999999999</v>
      </c>
    </row>
    <row r="151" spans="1:39" s="1" customFormat="1" ht="77.099999999999994" customHeight="1">
      <c r="A151" s="20"/>
      <c r="B151" s="21" t="s">
        <v>265</v>
      </c>
      <c r="C151" s="22" t="s">
        <v>211</v>
      </c>
      <c r="D151" s="22" t="s">
        <v>26</v>
      </c>
      <c r="E151" s="20" t="s">
        <v>3</v>
      </c>
      <c r="F151" s="14"/>
      <c r="G151" s="14">
        <v>2</v>
      </c>
      <c r="H151" s="14"/>
      <c r="I151" s="14"/>
      <c r="J151" s="14">
        <v>2</v>
      </c>
      <c r="K151" s="14">
        <v>1</v>
      </c>
      <c r="L151" s="14">
        <v>1</v>
      </c>
      <c r="M151" s="14"/>
      <c r="N151" s="14">
        <v>2</v>
      </c>
      <c r="O151" s="14">
        <v>3</v>
      </c>
      <c r="P151" s="14"/>
      <c r="Q151" s="14">
        <v>7</v>
      </c>
      <c r="R151" s="14">
        <v>7</v>
      </c>
      <c r="S151" s="14">
        <v>4</v>
      </c>
      <c r="T151" s="14">
        <v>7</v>
      </c>
      <c r="U151" s="14">
        <v>8</v>
      </c>
      <c r="V151" s="14"/>
      <c r="W151" s="14">
        <v>4</v>
      </c>
      <c r="X151" s="14">
        <v>2</v>
      </c>
      <c r="Y151" s="14"/>
      <c r="Z151" s="14"/>
      <c r="AA151" s="14"/>
      <c r="AB151" s="14"/>
      <c r="AC151" s="14"/>
      <c r="AD151" s="14"/>
      <c r="AE151" s="14"/>
      <c r="AF151" s="14"/>
      <c r="AG151" s="14"/>
      <c r="AH151" s="14"/>
      <c r="AI151" s="14"/>
      <c r="AJ151" s="3">
        <f t="shared" si="6"/>
        <v>50</v>
      </c>
      <c r="AK151" s="16">
        <v>120</v>
      </c>
      <c r="AL151" s="17">
        <f t="shared" si="5"/>
        <v>60</v>
      </c>
      <c r="AM151" s="18">
        <v>40.9</v>
      </c>
    </row>
    <row r="152" spans="1:39" s="1" customFormat="1" ht="77.099999999999994" customHeight="1">
      <c r="A152" s="20"/>
      <c r="B152" s="21" t="s">
        <v>266</v>
      </c>
      <c r="C152" s="22" t="s">
        <v>64</v>
      </c>
      <c r="D152" s="22" t="s">
        <v>26</v>
      </c>
      <c r="E152" s="20" t="s">
        <v>3</v>
      </c>
      <c r="F152" s="14"/>
      <c r="G152" s="14"/>
      <c r="H152" s="14"/>
      <c r="I152" s="14"/>
      <c r="J152" s="14"/>
      <c r="K152" s="14"/>
      <c r="L152" s="14"/>
      <c r="M152" s="14"/>
      <c r="N152" s="14"/>
      <c r="O152" s="14">
        <v>4</v>
      </c>
      <c r="P152" s="14"/>
      <c r="Q152" s="14">
        <v>9</v>
      </c>
      <c r="R152" s="14">
        <v>9</v>
      </c>
      <c r="S152" s="14"/>
      <c r="T152" s="14">
        <v>10</v>
      </c>
      <c r="U152" s="14">
        <v>10</v>
      </c>
      <c r="V152" s="14"/>
      <c r="W152" s="14">
        <v>3</v>
      </c>
      <c r="X152" s="14">
        <v>3</v>
      </c>
      <c r="Y152" s="14"/>
      <c r="Z152" s="14"/>
      <c r="AA152" s="14">
        <v>2</v>
      </c>
      <c r="AB152" s="14"/>
      <c r="AC152" s="14"/>
      <c r="AD152" s="14"/>
      <c r="AE152" s="14"/>
      <c r="AF152" s="14"/>
      <c r="AG152" s="14"/>
      <c r="AH152" s="14"/>
      <c r="AI152" s="14"/>
      <c r="AJ152" s="3">
        <f t="shared" si="6"/>
        <v>50</v>
      </c>
      <c r="AK152" s="16">
        <v>170</v>
      </c>
      <c r="AL152" s="17">
        <f t="shared" si="5"/>
        <v>85</v>
      </c>
      <c r="AM152" s="18">
        <v>69.399999999999991</v>
      </c>
    </row>
    <row r="153" spans="1:39" s="1" customFormat="1" ht="77.099999999999994" customHeight="1">
      <c r="A153" s="20"/>
      <c r="B153" s="21" t="s">
        <v>267</v>
      </c>
      <c r="C153" s="22" t="s">
        <v>197</v>
      </c>
      <c r="D153" s="22" t="s">
        <v>26</v>
      </c>
      <c r="E153" s="20" t="s">
        <v>3</v>
      </c>
      <c r="F153" s="14"/>
      <c r="G153" s="14"/>
      <c r="H153" s="14"/>
      <c r="I153" s="14"/>
      <c r="J153" s="14"/>
      <c r="K153" s="14"/>
      <c r="L153" s="14"/>
      <c r="M153" s="14"/>
      <c r="N153" s="14">
        <v>25</v>
      </c>
      <c r="O153" s="14">
        <v>19</v>
      </c>
      <c r="P153" s="14">
        <v>5</v>
      </c>
      <c r="Q153" s="14"/>
      <c r="R153" s="14"/>
      <c r="S153" s="14"/>
      <c r="T153" s="14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F153" s="14"/>
      <c r="AG153" s="14"/>
      <c r="AH153" s="14"/>
      <c r="AI153" s="14"/>
      <c r="AJ153" s="3">
        <f t="shared" si="6"/>
        <v>49</v>
      </c>
      <c r="AK153" s="16">
        <v>100</v>
      </c>
      <c r="AL153" s="17">
        <f t="shared" si="5"/>
        <v>50</v>
      </c>
      <c r="AM153" s="18">
        <v>46.599999999999994</v>
      </c>
    </row>
    <row r="154" spans="1:39" s="1" customFormat="1" ht="77.099999999999994" customHeight="1">
      <c r="A154" s="20"/>
      <c r="B154" s="21" t="s">
        <v>268</v>
      </c>
      <c r="C154" s="22" t="s">
        <v>92</v>
      </c>
      <c r="D154" s="22" t="s">
        <v>26</v>
      </c>
      <c r="E154" s="20" t="s">
        <v>3</v>
      </c>
      <c r="F154" s="14"/>
      <c r="G154" s="14"/>
      <c r="H154" s="14"/>
      <c r="I154" s="14"/>
      <c r="J154" s="14"/>
      <c r="K154" s="14"/>
      <c r="L154" s="14"/>
      <c r="M154" s="14"/>
      <c r="N154" s="14">
        <v>4</v>
      </c>
      <c r="O154" s="14">
        <v>8</v>
      </c>
      <c r="P154" s="14"/>
      <c r="Q154" s="14">
        <v>8</v>
      </c>
      <c r="R154" s="14">
        <v>6</v>
      </c>
      <c r="S154" s="14"/>
      <c r="T154" s="14">
        <v>8</v>
      </c>
      <c r="U154" s="14">
        <v>7</v>
      </c>
      <c r="V154" s="14"/>
      <c r="W154" s="14">
        <v>3</v>
      </c>
      <c r="X154" s="14">
        <v>3</v>
      </c>
      <c r="Y154" s="14"/>
      <c r="Z154" s="14"/>
      <c r="AA154" s="14">
        <v>2</v>
      </c>
      <c r="AB154" s="14"/>
      <c r="AC154" s="14"/>
      <c r="AD154" s="14"/>
      <c r="AE154" s="14"/>
      <c r="AF154" s="14"/>
      <c r="AG154" s="14"/>
      <c r="AH154" s="14"/>
      <c r="AI154" s="14"/>
      <c r="AJ154" s="3">
        <f t="shared" si="6"/>
        <v>49</v>
      </c>
      <c r="AK154" s="16">
        <v>110</v>
      </c>
      <c r="AL154" s="17">
        <f t="shared" si="5"/>
        <v>55</v>
      </c>
      <c r="AM154" s="18">
        <v>52.3</v>
      </c>
    </row>
    <row r="155" spans="1:39" s="1" customFormat="1" ht="77.099999999999994" customHeight="1">
      <c r="A155" s="20"/>
      <c r="B155" s="21" t="s">
        <v>269</v>
      </c>
      <c r="C155" s="22" t="s">
        <v>25</v>
      </c>
      <c r="D155" s="22" t="s">
        <v>26</v>
      </c>
      <c r="E155" s="20" t="s">
        <v>3</v>
      </c>
      <c r="F155" s="14"/>
      <c r="G155" s="14"/>
      <c r="H155" s="14"/>
      <c r="I155" s="14"/>
      <c r="J155" s="14"/>
      <c r="K155" s="14"/>
      <c r="L155" s="14"/>
      <c r="M155" s="14"/>
      <c r="N155" s="14"/>
      <c r="O155" s="14">
        <v>15</v>
      </c>
      <c r="P155" s="14"/>
      <c r="Q155" s="14">
        <v>12</v>
      </c>
      <c r="R155" s="14">
        <v>4</v>
      </c>
      <c r="S155" s="14">
        <v>4</v>
      </c>
      <c r="T155" s="14">
        <v>4</v>
      </c>
      <c r="U155" s="14">
        <v>4</v>
      </c>
      <c r="V155" s="14"/>
      <c r="W155" s="14"/>
      <c r="X155" s="14">
        <v>1</v>
      </c>
      <c r="Y155" s="14"/>
      <c r="Z155" s="14"/>
      <c r="AA155" s="14">
        <v>5</v>
      </c>
      <c r="AB155" s="14"/>
      <c r="AC155" s="14"/>
      <c r="AD155" s="14"/>
      <c r="AE155" s="14"/>
      <c r="AF155" s="14"/>
      <c r="AG155" s="14"/>
      <c r="AH155" s="14"/>
      <c r="AI155" s="14"/>
      <c r="AJ155" s="3">
        <f t="shared" si="6"/>
        <v>49</v>
      </c>
      <c r="AK155" s="16">
        <v>180</v>
      </c>
      <c r="AL155" s="17">
        <f t="shared" si="5"/>
        <v>90</v>
      </c>
      <c r="AM155" s="18">
        <v>57.999999999999993</v>
      </c>
    </row>
    <row r="156" spans="1:39" s="1" customFormat="1" ht="77.099999999999994" customHeight="1">
      <c r="A156" s="20"/>
      <c r="B156" s="21" t="s">
        <v>270</v>
      </c>
      <c r="C156" s="22" t="s">
        <v>202</v>
      </c>
      <c r="D156" s="22" t="s">
        <v>169</v>
      </c>
      <c r="E156" s="20" t="s">
        <v>0</v>
      </c>
      <c r="F156" s="14">
        <v>49</v>
      </c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4"/>
      <c r="R156" s="14"/>
      <c r="S156" s="14"/>
      <c r="T156" s="14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F156" s="14"/>
      <c r="AG156" s="14"/>
      <c r="AH156" s="14"/>
      <c r="AI156" s="14"/>
      <c r="AJ156" s="3">
        <f t="shared" si="6"/>
        <v>49</v>
      </c>
      <c r="AK156" s="16">
        <v>45</v>
      </c>
      <c r="AL156" s="17">
        <f t="shared" si="5"/>
        <v>22.5</v>
      </c>
      <c r="AM156" s="18">
        <v>18.099999999999998</v>
      </c>
    </row>
    <row r="157" spans="1:39" s="1" customFormat="1" ht="77.099999999999994" customHeight="1">
      <c r="A157" s="20"/>
      <c r="B157" s="21" t="s">
        <v>271</v>
      </c>
      <c r="C157" s="22" t="s">
        <v>272</v>
      </c>
      <c r="D157" s="22" t="s">
        <v>110</v>
      </c>
      <c r="E157" s="20" t="s">
        <v>0</v>
      </c>
      <c r="F157" s="14"/>
      <c r="G157" s="14">
        <v>8</v>
      </c>
      <c r="H157" s="14"/>
      <c r="I157" s="14">
        <v>4</v>
      </c>
      <c r="J157" s="14">
        <v>18</v>
      </c>
      <c r="K157" s="14">
        <v>12</v>
      </c>
      <c r="L157" s="14">
        <v>7</v>
      </c>
      <c r="M157" s="14"/>
      <c r="N157" s="14"/>
      <c r="O157" s="14"/>
      <c r="P157" s="14"/>
      <c r="Q157" s="14"/>
      <c r="R157" s="14"/>
      <c r="S157" s="14"/>
      <c r="T157" s="14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F157" s="14"/>
      <c r="AG157" s="14"/>
      <c r="AH157" s="14"/>
      <c r="AI157" s="14"/>
      <c r="AJ157" s="3">
        <f>SUM(G157:AI157)</f>
        <v>49</v>
      </c>
      <c r="AK157" s="16">
        <v>95</v>
      </c>
      <c r="AL157" s="17">
        <f t="shared" si="5"/>
        <v>47.5</v>
      </c>
      <c r="AM157" s="18">
        <v>40.9</v>
      </c>
    </row>
    <row r="158" spans="1:39" s="1" customFormat="1" ht="77.099999999999994" customHeight="1">
      <c r="A158" s="20"/>
      <c r="B158" s="21" t="s">
        <v>273</v>
      </c>
      <c r="C158" s="22" t="s">
        <v>274</v>
      </c>
      <c r="D158" s="22" t="s">
        <v>26</v>
      </c>
      <c r="E158" s="20" t="s">
        <v>3</v>
      </c>
      <c r="F158" s="14"/>
      <c r="G158" s="14"/>
      <c r="H158" s="14"/>
      <c r="I158" s="14"/>
      <c r="J158" s="14"/>
      <c r="K158" s="14"/>
      <c r="L158" s="14"/>
      <c r="M158" s="14"/>
      <c r="N158" s="14"/>
      <c r="O158" s="14">
        <v>6</v>
      </c>
      <c r="P158" s="14">
        <v>6</v>
      </c>
      <c r="Q158" s="14">
        <v>6</v>
      </c>
      <c r="R158" s="14">
        <v>4</v>
      </c>
      <c r="S158" s="14">
        <v>5</v>
      </c>
      <c r="T158" s="14">
        <v>6</v>
      </c>
      <c r="U158" s="14">
        <v>6</v>
      </c>
      <c r="V158" s="14">
        <v>3</v>
      </c>
      <c r="W158" s="14">
        <v>3</v>
      </c>
      <c r="X158" s="14">
        <v>2</v>
      </c>
      <c r="Y158" s="14">
        <v>1</v>
      </c>
      <c r="Z158" s="14"/>
      <c r="AA158" s="14"/>
      <c r="AB158" s="14"/>
      <c r="AC158" s="14"/>
      <c r="AD158" s="14"/>
      <c r="AE158" s="14"/>
      <c r="AF158" s="14"/>
      <c r="AG158" s="14"/>
      <c r="AH158" s="14"/>
      <c r="AI158" s="14"/>
      <c r="AJ158" s="3">
        <f t="shared" ref="AJ158:AJ172" si="7">SUM(F158:AI158)</f>
        <v>48</v>
      </c>
      <c r="AK158" s="16">
        <v>130</v>
      </c>
      <c r="AL158" s="17">
        <f t="shared" si="5"/>
        <v>65</v>
      </c>
      <c r="AM158" s="18">
        <v>52.3</v>
      </c>
    </row>
    <row r="159" spans="1:39" s="1" customFormat="1" ht="77.099999999999994" customHeight="1">
      <c r="A159" s="20"/>
      <c r="B159" s="21" t="s">
        <v>275</v>
      </c>
      <c r="C159" s="22" t="s">
        <v>276</v>
      </c>
      <c r="D159" s="22" t="s">
        <v>26</v>
      </c>
      <c r="E159" s="20" t="s">
        <v>3</v>
      </c>
      <c r="F159" s="14"/>
      <c r="G159" s="14"/>
      <c r="H159" s="14"/>
      <c r="I159" s="14"/>
      <c r="J159" s="14"/>
      <c r="K159" s="14"/>
      <c r="L159" s="14"/>
      <c r="M159" s="14"/>
      <c r="N159" s="14"/>
      <c r="O159" s="14">
        <v>4</v>
      </c>
      <c r="P159" s="14"/>
      <c r="Q159" s="14">
        <v>10</v>
      </c>
      <c r="R159" s="14">
        <v>10</v>
      </c>
      <c r="S159" s="14"/>
      <c r="T159" s="14">
        <v>7</v>
      </c>
      <c r="U159" s="14">
        <v>9</v>
      </c>
      <c r="V159" s="14"/>
      <c r="W159" s="14">
        <v>4</v>
      </c>
      <c r="X159" s="14">
        <v>3</v>
      </c>
      <c r="Y159" s="14"/>
      <c r="Z159" s="14"/>
      <c r="AA159" s="14">
        <v>1</v>
      </c>
      <c r="AB159" s="14"/>
      <c r="AC159" s="14"/>
      <c r="AD159" s="14"/>
      <c r="AE159" s="14"/>
      <c r="AF159" s="14"/>
      <c r="AG159" s="14"/>
      <c r="AH159" s="14"/>
      <c r="AI159" s="14"/>
      <c r="AJ159" s="3">
        <f t="shared" si="7"/>
        <v>48</v>
      </c>
      <c r="AK159" s="16">
        <v>230</v>
      </c>
      <c r="AL159" s="17">
        <f t="shared" si="5"/>
        <v>115</v>
      </c>
      <c r="AM159" s="18">
        <v>92.199999999999989</v>
      </c>
    </row>
    <row r="160" spans="1:39" s="1" customFormat="1" ht="77.099999999999994" customHeight="1">
      <c r="A160" s="20"/>
      <c r="B160" s="21" t="s">
        <v>277</v>
      </c>
      <c r="C160" s="22" t="s">
        <v>278</v>
      </c>
      <c r="D160" s="22" t="s">
        <v>26</v>
      </c>
      <c r="E160" s="20" t="s">
        <v>3</v>
      </c>
      <c r="F160" s="14"/>
      <c r="G160" s="14"/>
      <c r="H160" s="14"/>
      <c r="I160" s="14"/>
      <c r="J160" s="14"/>
      <c r="K160" s="14"/>
      <c r="L160" s="14"/>
      <c r="M160" s="14"/>
      <c r="N160" s="14"/>
      <c r="O160" s="14">
        <v>5</v>
      </c>
      <c r="P160" s="14"/>
      <c r="Q160" s="14">
        <v>8</v>
      </c>
      <c r="R160" s="14">
        <v>9</v>
      </c>
      <c r="S160" s="14"/>
      <c r="T160" s="14">
        <v>7</v>
      </c>
      <c r="U160" s="14">
        <v>10</v>
      </c>
      <c r="V160" s="14"/>
      <c r="W160" s="14">
        <v>4</v>
      </c>
      <c r="X160" s="14">
        <v>3</v>
      </c>
      <c r="Y160" s="14"/>
      <c r="Z160" s="14"/>
      <c r="AA160" s="14">
        <v>2</v>
      </c>
      <c r="AB160" s="14"/>
      <c r="AC160" s="14"/>
      <c r="AD160" s="14"/>
      <c r="AE160" s="14"/>
      <c r="AF160" s="14"/>
      <c r="AG160" s="14"/>
      <c r="AH160" s="14"/>
      <c r="AI160" s="14"/>
      <c r="AJ160" s="3">
        <f t="shared" si="7"/>
        <v>48</v>
      </c>
      <c r="AK160" s="16">
        <v>220</v>
      </c>
      <c r="AL160" s="17">
        <f t="shared" si="5"/>
        <v>110</v>
      </c>
      <c r="AM160" s="18">
        <v>92.199999999999989</v>
      </c>
    </row>
    <row r="161" spans="1:39" s="1" customFormat="1" ht="77.099999999999994" customHeight="1">
      <c r="A161" s="20"/>
      <c r="B161" s="21" t="s">
        <v>279</v>
      </c>
      <c r="C161" s="22" t="s">
        <v>92</v>
      </c>
      <c r="D161" s="22" t="s">
        <v>26</v>
      </c>
      <c r="E161" s="20" t="s">
        <v>3</v>
      </c>
      <c r="F161" s="14"/>
      <c r="G161" s="14"/>
      <c r="H161" s="14"/>
      <c r="I161" s="14"/>
      <c r="J161" s="14"/>
      <c r="K161" s="14"/>
      <c r="L161" s="14"/>
      <c r="M161" s="14"/>
      <c r="N161" s="14"/>
      <c r="O161" s="14">
        <v>5</v>
      </c>
      <c r="P161" s="14"/>
      <c r="Q161" s="14">
        <v>5</v>
      </c>
      <c r="R161" s="14">
        <v>6</v>
      </c>
      <c r="S161" s="14">
        <v>8</v>
      </c>
      <c r="T161" s="14">
        <v>6</v>
      </c>
      <c r="U161" s="14">
        <v>5</v>
      </c>
      <c r="V161" s="14">
        <v>4</v>
      </c>
      <c r="W161" s="14">
        <v>3</v>
      </c>
      <c r="X161" s="14">
        <v>3</v>
      </c>
      <c r="Y161" s="14"/>
      <c r="Z161" s="14"/>
      <c r="AA161" s="14">
        <v>2</v>
      </c>
      <c r="AB161" s="14"/>
      <c r="AC161" s="14"/>
      <c r="AD161" s="14"/>
      <c r="AE161" s="14"/>
      <c r="AF161" s="14"/>
      <c r="AG161" s="14"/>
      <c r="AH161" s="14"/>
      <c r="AI161" s="14"/>
      <c r="AJ161" s="3">
        <f t="shared" si="7"/>
        <v>47</v>
      </c>
      <c r="AK161" s="16">
        <v>110</v>
      </c>
      <c r="AL161" s="17">
        <f t="shared" si="5"/>
        <v>55</v>
      </c>
      <c r="AM161" s="18">
        <v>52.3</v>
      </c>
    </row>
    <row r="162" spans="1:39" s="1" customFormat="1" ht="77.099999999999994" customHeight="1">
      <c r="A162" s="20"/>
      <c r="B162" s="21" t="s">
        <v>280</v>
      </c>
      <c r="C162" s="22" t="s">
        <v>281</v>
      </c>
      <c r="D162" s="22" t="s">
        <v>169</v>
      </c>
      <c r="E162" s="20" t="s">
        <v>0</v>
      </c>
      <c r="F162" s="14">
        <v>47</v>
      </c>
      <c r="G162" s="14"/>
      <c r="H162" s="14"/>
      <c r="I162" s="14"/>
      <c r="J162" s="14"/>
      <c r="K162" s="14"/>
      <c r="L162" s="14"/>
      <c r="M162" s="14"/>
      <c r="N162" s="14"/>
      <c r="O162" s="14"/>
      <c r="P162" s="14"/>
      <c r="Q162" s="14"/>
      <c r="R162" s="14"/>
      <c r="S162" s="14"/>
      <c r="T162" s="14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F162" s="14"/>
      <c r="AG162" s="14"/>
      <c r="AH162" s="14"/>
      <c r="AI162" s="14"/>
      <c r="AJ162" s="3">
        <f t="shared" si="7"/>
        <v>47</v>
      </c>
      <c r="AK162" s="16">
        <v>60</v>
      </c>
      <c r="AL162" s="17">
        <f t="shared" si="5"/>
        <v>30</v>
      </c>
      <c r="AM162" s="18">
        <v>23.799999999999997</v>
      </c>
    </row>
    <row r="163" spans="1:39" s="1" customFormat="1" ht="77.099999999999994" customHeight="1">
      <c r="A163" s="20"/>
      <c r="B163" s="21" t="s">
        <v>282</v>
      </c>
      <c r="C163" s="22" t="s">
        <v>33</v>
      </c>
      <c r="D163" s="22" t="s">
        <v>14</v>
      </c>
      <c r="E163" s="20" t="s">
        <v>2</v>
      </c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14"/>
      <c r="R163" s="14"/>
      <c r="S163" s="14"/>
      <c r="T163" s="14"/>
      <c r="U163" s="14"/>
      <c r="V163" s="14"/>
      <c r="W163" s="14"/>
      <c r="X163" s="14"/>
      <c r="Y163" s="14"/>
      <c r="Z163" s="14"/>
      <c r="AA163" s="14"/>
      <c r="AB163" s="14"/>
      <c r="AC163" s="14"/>
      <c r="AD163" s="14">
        <v>46</v>
      </c>
      <c r="AE163" s="14"/>
      <c r="AF163" s="14"/>
      <c r="AG163" s="14"/>
      <c r="AH163" s="14"/>
      <c r="AI163" s="14"/>
      <c r="AJ163" s="3">
        <f t="shared" si="7"/>
        <v>46</v>
      </c>
      <c r="AK163" s="16">
        <v>75</v>
      </c>
      <c r="AL163" s="17">
        <f t="shared" si="5"/>
        <v>37.5</v>
      </c>
      <c r="AM163" s="18">
        <v>40.9</v>
      </c>
    </row>
    <row r="164" spans="1:39" s="1" customFormat="1" ht="77.099999999999994" customHeight="1">
      <c r="A164" s="20"/>
      <c r="B164" s="21" t="s">
        <v>283</v>
      </c>
      <c r="C164" s="22" t="s">
        <v>92</v>
      </c>
      <c r="D164" s="22" t="s">
        <v>26</v>
      </c>
      <c r="E164" s="20" t="s">
        <v>3</v>
      </c>
      <c r="F164" s="14"/>
      <c r="G164" s="14"/>
      <c r="H164" s="14"/>
      <c r="I164" s="14"/>
      <c r="J164" s="14"/>
      <c r="K164" s="14"/>
      <c r="L164" s="14"/>
      <c r="M164" s="14"/>
      <c r="N164" s="14"/>
      <c r="O164" s="14">
        <v>6</v>
      </c>
      <c r="P164" s="14"/>
      <c r="Q164" s="14">
        <v>5</v>
      </c>
      <c r="R164" s="14">
        <v>5</v>
      </c>
      <c r="S164" s="14">
        <v>6</v>
      </c>
      <c r="T164" s="14">
        <v>6</v>
      </c>
      <c r="U164" s="14">
        <v>6</v>
      </c>
      <c r="V164" s="14">
        <v>3</v>
      </c>
      <c r="W164" s="14">
        <v>3</v>
      </c>
      <c r="X164" s="14">
        <v>4</v>
      </c>
      <c r="Y164" s="14"/>
      <c r="Z164" s="14"/>
      <c r="AA164" s="14">
        <v>1</v>
      </c>
      <c r="AB164" s="14"/>
      <c r="AC164" s="14"/>
      <c r="AD164" s="14"/>
      <c r="AE164" s="14"/>
      <c r="AF164" s="14"/>
      <c r="AG164" s="14"/>
      <c r="AH164" s="14"/>
      <c r="AI164" s="14"/>
      <c r="AJ164" s="3">
        <f t="shared" si="7"/>
        <v>45</v>
      </c>
      <c r="AK164" s="16">
        <v>110</v>
      </c>
      <c r="AL164" s="17">
        <f t="shared" si="5"/>
        <v>55</v>
      </c>
      <c r="AM164" s="18">
        <v>52.3</v>
      </c>
    </row>
    <row r="165" spans="1:39" s="1" customFormat="1" ht="77.099999999999994" customHeight="1">
      <c r="A165" s="20"/>
      <c r="B165" s="21" t="s">
        <v>284</v>
      </c>
      <c r="C165" s="22" t="s">
        <v>285</v>
      </c>
      <c r="D165" s="22" t="s">
        <v>26</v>
      </c>
      <c r="E165" s="20" t="s">
        <v>3</v>
      </c>
      <c r="F165" s="14"/>
      <c r="G165" s="14"/>
      <c r="H165" s="14"/>
      <c r="I165" s="14"/>
      <c r="J165" s="14"/>
      <c r="K165" s="14"/>
      <c r="L165" s="14"/>
      <c r="M165" s="14"/>
      <c r="N165" s="14"/>
      <c r="O165" s="14">
        <v>5</v>
      </c>
      <c r="P165" s="14"/>
      <c r="Q165" s="14">
        <v>7</v>
      </c>
      <c r="R165" s="14">
        <v>10</v>
      </c>
      <c r="S165" s="14"/>
      <c r="T165" s="14">
        <v>8</v>
      </c>
      <c r="U165" s="14">
        <v>7</v>
      </c>
      <c r="V165" s="14"/>
      <c r="W165" s="14">
        <v>4</v>
      </c>
      <c r="X165" s="14">
        <v>2</v>
      </c>
      <c r="Y165" s="14"/>
      <c r="Z165" s="14"/>
      <c r="AA165" s="14">
        <v>2</v>
      </c>
      <c r="AB165" s="14"/>
      <c r="AC165" s="14"/>
      <c r="AD165" s="14"/>
      <c r="AE165" s="14"/>
      <c r="AF165" s="14"/>
      <c r="AG165" s="14"/>
      <c r="AH165" s="14"/>
      <c r="AI165" s="14"/>
      <c r="AJ165" s="3">
        <f t="shared" si="7"/>
        <v>45</v>
      </c>
      <c r="AK165" s="16">
        <v>180</v>
      </c>
      <c r="AL165" s="17">
        <f t="shared" si="5"/>
        <v>90</v>
      </c>
      <c r="AM165" s="18">
        <v>80.8</v>
      </c>
    </row>
    <row r="166" spans="1:39" s="1" customFormat="1" ht="77.099999999999994" customHeight="1">
      <c r="A166" s="20"/>
      <c r="B166" s="21" t="s">
        <v>286</v>
      </c>
      <c r="C166" s="22" t="s">
        <v>274</v>
      </c>
      <c r="D166" s="22" t="s">
        <v>26</v>
      </c>
      <c r="E166" s="20" t="s">
        <v>3</v>
      </c>
      <c r="F166" s="14"/>
      <c r="G166" s="14"/>
      <c r="H166" s="14"/>
      <c r="I166" s="14"/>
      <c r="J166" s="14"/>
      <c r="K166" s="14"/>
      <c r="L166" s="14"/>
      <c r="M166" s="14"/>
      <c r="N166" s="14"/>
      <c r="O166" s="14">
        <v>5</v>
      </c>
      <c r="P166" s="14">
        <v>6</v>
      </c>
      <c r="Q166" s="14">
        <v>6</v>
      </c>
      <c r="R166" s="14">
        <v>3</v>
      </c>
      <c r="S166" s="14">
        <v>6</v>
      </c>
      <c r="T166" s="14">
        <v>5</v>
      </c>
      <c r="U166" s="14">
        <v>6</v>
      </c>
      <c r="V166" s="14">
        <v>3</v>
      </c>
      <c r="W166" s="14">
        <v>2</v>
      </c>
      <c r="X166" s="14">
        <v>2</v>
      </c>
      <c r="Y166" s="14"/>
      <c r="Z166" s="14"/>
      <c r="AA166" s="14"/>
      <c r="AB166" s="14"/>
      <c r="AC166" s="14"/>
      <c r="AD166" s="14"/>
      <c r="AE166" s="14"/>
      <c r="AF166" s="14"/>
      <c r="AG166" s="14"/>
      <c r="AH166" s="14"/>
      <c r="AI166" s="14"/>
      <c r="AJ166" s="3">
        <f t="shared" si="7"/>
        <v>44</v>
      </c>
      <c r="AK166" s="16">
        <v>130</v>
      </c>
      <c r="AL166" s="17">
        <f t="shared" si="5"/>
        <v>65</v>
      </c>
      <c r="AM166" s="18">
        <v>57.999999999999993</v>
      </c>
    </row>
    <row r="167" spans="1:39" s="1" customFormat="1" ht="77.099999999999994" customHeight="1">
      <c r="A167" s="20"/>
      <c r="B167" s="21" t="s">
        <v>287</v>
      </c>
      <c r="C167" s="22" t="s">
        <v>158</v>
      </c>
      <c r="D167" s="22" t="s">
        <v>26</v>
      </c>
      <c r="E167" s="20" t="s">
        <v>3</v>
      </c>
      <c r="F167" s="14"/>
      <c r="G167" s="14"/>
      <c r="H167" s="14"/>
      <c r="I167" s="14"/>
      <c r="J167" s="14"/>
      <c r="K167" s="14"/>
      <c r="L167" s="14"/>
      <c r="M167" s="14"/>
      <c r="N167" s="14"/>
      <c r="O167" s="14">
        <v>11</v>
      </c>
      <c r="P167" s="14"/>
      <c r="Q167" s="14">
        <v>11</v>
      </c>
      <c r="R167" s="14">
        <v>7</v>
      </c>
      <c r="S167" s="14">
        <v>3</v>
      </c>
      <c r="T167" s="14"/>
      <c r="U167" s="14">
        <v>1</v>
      </c>
      <c r="V167" s="14"/>
      <c r="W167" s="14">
        <v>1</v>
      </c>
      <c r="X167" s="14">
        <v>4</v>
      </c>
      <c r="Y167" s="14"/>
      <c r="Z167" s="14"/>
      <c r="AA167" s="14">
        <v>6</v>
      </c>
      <c r="AB167" s="14"/>
      <c r="AC167" s="14"/>
      <c r="AD167" s="14"/>
      <c r="AE167" s="14"/>
      <c r="AF167" s="14"/>
      <c r="AG167" s="14"/>
      <c r="AH167" s="14"/>
      <c r="AI167" s="14"/>
      <c r="AJ167" s="3">
        <f t="shared" si="7"/>
        <v>44</v>
      </c>
      <c r="AK167" s="16">
        <v>150</v>
      </c>
      <c r="AL167" s="17">
        <f t="shared" si="5"/>
        <v>75</v>
      </c>
      <c r="AM167" s="18">
        <v>69.399999999999991</v>
      </c>
    </row>
    <row r="168" spans="1:39" s="1" customFormat="1" ht="77.099999999999994" customHeight="1">
      <c r="A168" s="20"/>
      <c r="B168" s="21" t="s">
        <v>288</v>
      </c>
      <c r="C168" s="22" t="s">
        <v>289</v>
      </c>
      <c r="D168" s="22" t="s">
        <v>26</v>
      </c>
      <c r="E168" s="20" t="s">
        <v>3</v>
      </c>
      <c r="F168" s="14"/>
      <c r="G168" s="14"/>
      <c r="H168" s="14"/>
      <c r="I168" s="14"/>
      <c r="J168" s="14"/>
      <c r="K168" s="14"/>
      <c r="L168" s="14"/>
      <c r="M168" s="14"/>
      <c r="N168" s="14"/>
      <c r="O168" s="14">
        <v>7</v>
      </c>
      <c r="P168" s="14"/>
      <c r="Q168" s="14">
        <v>5</v>
      </c>
      <c r="R168" s="14">
        <v>6</v>
      </c>
      <c r="S168" s="14">
        <v>7</v>
      </c>
      <c r="T168" s="14">
        <v>4</v>
      </c>
      <c r="U168" s="14">
        <v>4</v>
      </c>
      <c r="V168" s="14"/>
      <c r="W168" s="14">
        <v>4</v>
      </c>
      <c r="X168" s="14">
        <v>3</v>
      </c>
      <c r="Y168" s="14"/>
      <c r="Z168" s="14"/>
      <c r="AA168" s="14">
        <v>3</v>
      </c>
      <c r="AB168" s="14"/>
      <c r="AC168" s="14"/>
      <c r="AD168" s="14"/>
      <c r="AE168" s="14"/>
      <c r="AF168" s="14"/>
      <c r="AG168" s="14"/>
      <c r="AH168" s="14"/>
      <c r="AI168" s="14"/>
      <c r="AJ168" s="3">
        <f t="shared" si="7"/>
        <v>43</v>
      </c>
      <c r="AK168" s="16">
        <v>120</v>
      </c>
      <c r="AL168" s="17">
        <f t="shared" si="5"/>
        <v>60</v>
      </c>
      <c r="AM168" s="18">
        <v>35.199999999999996</v>
      </c>
    </row>
    <row r="169" spans="1:39" s="1" customFormat="1" ht="77.099999999999994" customHeight="1">
      <c r="A169" s="20"/>
      <c r="B169" s="21" t="s">
        <v>290</v>
      </c>
      <c r="C169" s="22" t="s">
        <v>291</v>
      </c>
      <c r="D169" s="22" t="s">
        <v>169</v>
      </c>
      <c r="E169" s="20" t="s">
        <v>0</v>
      </c>
      <c r="F169" s="14">
        <v>42</v>
      </c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Q169" s="14"/>
      <c r="R169" s="14"/>
      <c r="S169" s="14"/>
      <c r="T169" s="14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F169" s="14"/>
      <c r="AG169" s="14"/>
      <c r="AH169" s="14"/>
      <c r="AI169" s="14"/>
      <c r="AJ169" s="3">
        <f t="shared" si="7"/>
        <v>42</v>
      </c>
      <c r="AK169" s="16">
        <v>30</v>
      </c>
      <c r="AL169" s="17">
        <f t="shared" si="5"/>
        <v>15</v>
      </c>
      <c r="AM169" s="18">
        <v>12.399999999999999</v>
      </c>
    </row>
    <row r="170" spans="1:39" s="1" customFormat="1" ht="77.099999999999994" customHeight="1">
      <c r="A170" s="20"/>
      <c r="B170" s="21" t="s">
        <v>292</v>
      </c>
      <c r="C170" s="22" t="s">
        <v>285</v>
      </c>
      <c r="D170" s="22" t="s">
        <v>26</v>
      </c>
      <c r="E170" s="20" t="s">
        <v>3</v>
      </c>
      <c r="F170" s="14"/>
      <c r="G170" s="14"/>
      <c r="H170" s="14"/>
      <c r="I170" s="14"/>
      <c r="J170" s="14"/>
      <c r="K170" s="14"/>
      <c r="L170" s="14"/>
      <c r="M170" s="14"/>
      <c r="N170" s="14"/>
      <c r="O170" s="14">
        <v>1</v>
      </c>
      <c r="P170" s="14"/>
      <c r="Q170" s="14">
        <v>9</v>
      </c>
      <c r="R170" s="14">
        <v>6</v>
      </c>
      <c r="S170" s="14"/>
      <c r="T170" s="14">
        <v>7</v>
      </c>
      <c r="U170" s="14">
        <v>8</v>
      </c>
      <c r="V170" s="14"/>
      <c r="W170" s="14">
        <v>4</v>
      </c>
      <c r="X170" s="14">
        <v>3</v>
      </c>
      <c r="Y170" s="14"/>
      <c r="Z170" s="14"/>
      <c r="AA170" s="14">
        <v>2</v>
      </c>
      <c r="AB170" s="14"/>
      <c r="AC170" s="14"/>
      <c r="AD170" s="14"/>
      <c r="AE170" s="14"/>
      <c r="AF170" s="14"/>
      <c r="AG170" s="14"/>
      <c r="AH170" s="14"/>
      <c r="AI170" s="14"/>
      <c r="AJ170" s="3">
        <f t="shared" si="7"/>
        <v>40</v>
      </c>
      <c r="AK170" s="16">
        <v>180</v>
      </c>
      <c r="AL170" s="17">
        <f t="shared" si="5"/>
        <v>90</v>
      </c>
      <c r="AM170" s="18">
        <v>80.8</v>
      </c>
    </row>
    <row r="171" spans="1:39" s="1" customFormat="1" ht="77.099999999999994" customHeight="1">
      <c r="A171" s="20"/>
      <c r="B171" s="21" t="s">
        <v>293</v>
      </c>
      <c r="C171" s="22" t="s">
        <v>278</v>
      </c>
      <c r="D171" s="22" t="s">
        <v>26</v>
      </c>
      <c r="E171" s="20" t="s">
        <v>3</v>
      </c>
      <c r="F171" s="14"/>
      <c r="G171" s="14"/>
      <c r="H171" s="14"/>
      <c r="I171" s="14"/>
      <c r="J171" s="14"/>
      <c r="K171" s="14"/>
      <c r="L171" s="14"/>
      <c r="M171" s="14"/>
      <c r="N171" s="14"/>
      <c r="O171" s="14">
        <v>4</v>
      </c>
      <c r="P171" s="14"/>
      <c r="Q171" s="14">
        <v>9</v>
      </c>
      <c r="R171" s="14">
        <v>5</v>
      </c>
      <c r="S171" s="14"/>
      <c r="T171" s="14">
        <v>6</v>
      </c>
      <c r="U171" s="14">
        <v>9</v>
      </c>
      <c r="V171" s="14"/>
      <c r="W171" s="14">
        <v>3</v>
      </c>
      <c r="X171" s="14">
        <v>2</v>
      </c>
      <c r="Y171" s="14"/>
      <c r="Z171" s="14"/>
      <c r="AA171" s="14"/>
      <c r="AB171" s="14">
        <v>2</v>
      </c>
      <c r="AC171" s="14"/>
      <c r="AD171" s="14"/>
      <c r="AE171" s="14"/>
      <c r="AF171" s="14"/>
      <c r="AG171" s="14"/>
      <c r="AH171" s="14"/>
      <c r="AI171" s="14"/>
      <c r="AJ171" s="3">
        <f t="shared" si="7"/>
        <v>40</v>
      </c>
      <c r="AK171" s="16">
        <v>220</v>
      </c>
      <c r="AL171" s="17">
        <f t="shared" si="5"/>
        <v>110</v>
      </c>
      <c r="AM171" s="18">
        <v>92.199999999999989</v>
      </c>
    </row>
    <row r="172" spans="1:39" s="1" customFormat="1" ht="77.099999999999994" customHeight="1">
      <c r="A172" s="20"/>
      <c r="B172" s="21" t="s">
        <v>294</v>
      </c>
      <c r="C172" s="22" t="s">
        <v>202</v>
      </c>
      <c r="D172" s="22" t="s">
        <v>169</v>
      </c>
      <c r="E172" s="20" t="s">
        <v>0</v>
      </c>
      <c r="F172" s="14">
        <v>40</v>
      </c>
      <c r="G172" s="14"/>
      <c r="H172" s="14"/>
      <c r="I172" s="14"/>
      <c r="J172" s="14"/>
      <c r="K172" s="14"/>
      <c r="L172" s="14"/>
      <c r="M172" s="14"/>
      <c r="N172" s="14"/>
      <c r="O172" s="14"/>
      <c r="P172" s="14"/>
      <c r="Q172" s="14"/>
      <c r="R172" s="14"/>
      <c r="S172" s="14"/>
      <c r="T172" s="14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F172" s="14"/>
      <c r="AG172" s="14"/>
      <c r="AH172" s="14"/>
      <c r="AI172" s="14"/>
      <c r="AJ172" s="3">
        <f t="shared" si="7"/>
        <v>40</v>
      </c>
      <c r="AK172" s="16">
        <v>40</v>
      </c>
      <c r="AL172" s="17">
        <f t="shared" si="5"/>
        <v>20</v>
      </c>
      <c r="AM172" s="18">
        <v>18.099999999999998</v>
      </c>
    </row>
    <row r="173" spans="1:39" ht="67.5" customHeight="1">
      <c r="AJ173" s="26">
        <f>SUM(AJ2:AJ172)</f>
        <v>20907</v>
      </c>
    </row>
    <row r="174" spans="1:39" ht="67.5" customHeight="1"/>
    <row r="175" spans="1:39" ht="67.5" customHeight="1"/>
    <row r="176" spans="1:39" ht="67.5" customHeight="1"/>
    <row r="177" ht="67.5" customHeight="1"/>
    <row r="178" ht="67.5" customHeight="1"/>
    <row r="179" ht="67.5" customHeight="1"/>
    <row r="180" ht="67.5" customHeight="1"/>
    <row r="181" ht="67.5" customHeight="1"/>
    <row r="182" ht="67.5" customHeight="1"/>
    <row r="183" ht="67.5" customHeight="1"/>
    <row r="184" ht="67.5" customHeight="1"/>
    <row r="185" ht="67.5" customHeight="1"/>
    <row r="186" ht="67.5" customHeight="1"/>
    <row r="187" ht="67.5" customHeight="1"/>
    <row r="188" ht="67.5" customHeight="1"/>
    <row r="189" ht="67.5" customHeight="1"/>
    <row r="190" ht="67.5" customHeight="1"/>
    <row r="191" ht="67.5" customHeight="1"/>
    <row r="192" ht="67.5" customHeight="1"/>
    <row r="193" ht="67.5" customHeight="1"/>
    <row r="194" ht="67.5" customHeight="1"/>
    <row r="195" ht="67.5" customHeight="1"/>
    <row r="196" ht="67.5" customHeight="1"/>
    <row r="197" ht="67.5" customHeight="1"/>
    <row r="198" ht="67.5" customHeight="1"/>
    <row r="199" ht="67.5" customHeight="1"/>
    <row r="200" ht="67.5" customHeight="1"/>
    <row r="201" ht="67.5" customHeight="1"/>
    <row r="202" ht="67.5" customHeight="1"/>
    <row r="203" ht="67.5" customHeight="1"/>
    <row r="204" ht="67.5" customHeight="1"/>
    <row r="205" ht="67.5" customHeight="1"/>
    <row r="206" ht="67.5" customHeight="1"/>
    <row r="207" ht="67.5" customHeight="1"/>
    <row r="208" ht="67.5" customHeight="1"/>
    <row r="209" ht="67.5" customHeight="1"/>
    <row r="210" ht="67.5" customHeight="1"/>
    <row r="211" ht="67.5" customHeight="1"/>
    <row r="212" ht="67.5" customHeight="1"/>
    <row r="213" ht="67.5" customHeight="1"/>
    <row r="214" ht="67.5" customHeight="1"/>
    <row r="215" ht="67.5" customHeight="1"/>
    <row r="216" ht="67.5" customHeight="1"/>
    <row r="217" ht="67.5" customHeight="1"/>
    <row r="218" ht="67.5" customHeight="1"/>
    <row r="219" ht="67.5" customHeight="1"/>
    <row r="220" ht="67.5" customHeight="1"/>
    <row r="221" ht="67.5" customHeight="1"/>
    <row r="222" ht="67.5" customHeight="1"/>
    <row r="223" ht="67.5" customHeight="1"/>
    <row r="224" ht="67.5" customHeight="1"/>
    <row r="225" ht="67.5" customHeight="1"/>
    <row r="226" ht="67.5" customHeight="1"/>
    <row r="227" ht="67.5" customHeight="1"/>
    <row r="228" ht="67.5" customHeight="1"/>
    <row r="229" ht="67.5" customHeight="1"/>
    <row r="230" ht="67.5" customHeight="1"/>
    <row r="231" ht="67.5" customHeight="1"/>
    <row r="232" ht="67.5" customHeight="1"/>
    <row r="233" ht="67.5" customHeight="1"/>
    <row r="234" ht="67.5" customHeight="1"/>
    <row r="235" ht="67.5" customHeight="1"/>
    <row r="236" ht="67.5" customHeight="1"/>
    <row r="237" ht="67.5" customHeight="1"/>
    <row r="238" ht="67.5" customHeight="1"/>
    <row r="239" ht="67.5" customHeight="1"/>
    <row r="240" ht="67.5" customHeight="1"/>
    <row r="241" ht="67.5" customHeight="1"/>
    <row r="242" ht="67.5" customHeight="1"/>
    <row r="243" ht="67.5" customHeight="1"/>
    <row r="244" ht="67.5" customHeight="1"/>
    <row r="245" ht="67.5" customHeight="1"/>
    <row r="246" ht="67.5" customHeight="1"/>
    <row r="247" ht="67.5" customHeight="1"/>
    <row r="248" ht="67.5" customHeight="1"/>
    <row r="249" ht="67.5" customHeight="1"/>
    <row r="250" ht="67.5" customHeight="1"/>
    <row r="251" ht="67.5" customHeight="1"/>
    <row r="252" ht="67.5" customHeight="1"/>
    <row r="253" ht="67.5" customHeight="1"/>
    <row r="254" ht="67.5" customHeight="1"/>
    <row r="255" ht="67.5" customHeight="1"/>
    <row r="256" ht="67.5" customHeight="1"/>
    <row r="257" ht="67.5" customHeight="1"/>
    <row r="258" ht="67.5" customHeight="1"/>
    <row r="259" ht="67.5" customHeight="1"/>
    <row r="260" ht="67.5" customHeight="1"/>
    <row r="261" ht="67.5" customHeight="1"/>
    <row r="262" ht="67.5" customHeight="1"/>
    <row r="263" ht="67.5" customHeight="1"/>
    <row r="264" ht="67.5" customHeight="1"/>
    <row r="265" ht="67.5" customHeight="1"/>
    <row r="266" ht="67.5" customHeight="1"/>
    <row r="267" ht="67.5" customHeight="1"/>
    <row r="268" ht="67.5" customHeight="1"/>
    <row r="269" ht="67.5" customHeight="1"/>
    <row r="270" ht="67.5" customHeight="1"/>
    <row r="271" ht="67.5" customHeight="1"/>
    <row r="272" ht="67.5" customHeight="1"/>
    <row r="273" ht="67.5" customHeight="1"/>
    <row r="274" ht="67.5" customHeight="1"/>
    <row r="275" ht="67.5" customHeight="1"/>
    <row r="276" ht="67.5" customHeight="1"/>
    <row r="277" ht="67.5" customHeight="1"/>
    <row r="278" ht="67.5" customHeight="1"/>
    <row r="279" ht="67.5" customHeight="1"/>
    <row r="280" ht="67.5" customHeight="1"/>
    <row r="281" ht="67.5" customHeight="1"/>
    <row r="282" ht="67.5" customHeight="1"/>
    <row r="283" ht="67.5" customHeight="1"/>
    <row r="284" ht="67.5" customHeight="1"/>
    <row r="285" ht="67.5" customHeight="1"/>
    <row r="286" ht="67.5" customHeight="1"/>
    <row r="287" ht="67.5" customHeight="1"/>
  </sheetData>
  <mergeCells count="1">
    <mergeCell ref="E1:AI1"/>
  </mergeCells>
  <phoneticPr fontId="0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2024-06-21T08:49:43Z</dcterms:created>
  <dcterms:modified xsi:type="dcterms:W3CDTF">2024-06-22T09:06:20Z</dcterms:modified>
</cp:coreProperties>
</file>